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ead\EaD\Andrey Bolsas\Transparência\2019-08\"/>
    </mc:Choice>
  </mc:AlternateContent>
  <bookViews>
    <workbookView xWindow="0" yWindow="0" windowWidth="19200" windowHeight="11160" activeTab="2"/>
  </bookViews>
  <sheets>
    <sheet name="Autorizados em Agosto" sheetId="1" r:id="rId1"/>
    <sheet name="Autorizados em Setembro" sheetId="3" r:id="rId2"/>
    <sheet name="Autorizados em Outubro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3" i="1" l="1"/>
  <c r="A108" i="1"/>
  <c r="A107" i="1"/>
  <c r="A101" i="1"/>
  <c r="A102" i="1"/>
  <c r="A103" i="1"/>
  <c r="A104" i="1"/>
  <c r="A100" i="1"/>
  <c r="A94" i="1"/>
  <c r="A95" i="1"/>
  <c r="A96" i="1"/>
  <c r="A97" i="1"/>
  <c r="A93" i="1"/>
  <c r="A83" i="1"/>
  <c r="A84" i="1"/>
  <c r="A85" i="1"/>
  <c r="A86" i="1"/>
  <c r="A87" i="1"/>
  <c r="A88" i="1"/>
  <c r="A89" i="1"/>
  <c r="A90" i="1"/>
  <c r="A82" i="1"/>
  <c r="A75" i="1"/>
  <c r="A76" i="1"/>
  <c r="A77" i="1"/>
  <c r="A78" i="1"/>
  <c r="A79" i="1"/>
  <c r="A74" i="1"/>
  <c r="A62" i="1"/>
  <c r="A63" i="1"/>
  <c r="A64" i="1"/>
  <c r="A65" i="1"/>
  <c r="A66" i="1"/>
  <c r="A67" i="1"/>
  <c r="A68" i="1"/>
  <c r="A69" i="1"/>
  <c r="A70" i="1"/>
  <c r="A71" i="1"/>
  <c r="A61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33" i="1"/>
  <c r="A23" i="1"/>
  <c r="A24" i="1"/>
  <c r="A25" i="1"/>
  <c r="A26" i="1"/>
  <c r="A27" i="1"/>
  <c r="A28" i="1"/>
  <c r="A29" i="1"/>
  <c r="A30" i="1"/>
  <c r="A22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33" i="3"/>
  <c r="A34" i="3"/>
  <c r="A32" i="3"/>
  <c r="A29" i="3"/>
  <c r="A28" i="3"/>
  <c r="A25" i="3"/>
  <c r="A24" i="3"/>
  <c r="A17" i="3"/>
  <c r="A18" i="3"/>
  <c r="A19" i="3"/>
  <c r="A20" i="3"/>
  <c r="A21" i="3"/>
  <c r="A16" i="3"/>
  <c r="A13" i="3"/>
  <c r="A12" i="3"/>
  <c r="A8" i="3"/>
  <c r="A9" i="3"/>
  <c r="A7" i="3"/>
</calcChain>
</file>

<file path=xl/sharedStrings.xml><?xml version="1.0" encoding="utf-8"?>
<sst xmlns="http://schemas.openxmlformats.org/spreadsheetml/2006/main" count="920" uniqueCount="354">
  <si>
    <t>PROGRAMA: UAB </t>
  </si>
  <si>
    <t>ENTIDADE: UFSC - UNIVERSIDADE FEDERAL DE SANTA CATARINA</t>
  </si>
  <si>
    <t>REFERÊNCIA: 08/2019</t>
  </si>
  <si>
    <t>RELAÇÃO DOS BOLSISTAS AUTORIZADOS</t>
  </si>
  <si>
    <t>CURSO: BACHARELADO - ADMINISTRACAO PUBLICA / Florianopolis - SC</t>
  </si>
  <si>
    <t>CPF</t>
  </si>
  <si>
    <t>Nome Bolsista</t>
  </si>
  <si>
    <t>Modalidade</t>
  </si>
  <si>
    <t>Parcela</t>
  </si>
  <si>
    <t>UF</t>
  </si>
  <si>
    <t>Valor a ser pago (R$)</t>
  </si>
  <si>
    <t>248.339.839-15</t>
  </si>
  <si>
    <t>ALDO ANTONIO SCHMITZ</t>
  </si>
  <si>
    <t>PROFESSOR FORMADOR I</t>
  </si>
  <si>
    <t>SC</t>
  </si>
  <si>
    <t>R$ 1.300,00</t>
  </si>
  <si>
    <t>521.133.459-00</t>
  </si>
  <si>
    <t>BERNARDO ELIZANDRO DA SILVA JUNIOR</t>
  </si>
  <si>
    <t>TUTOR A DISTÂNCIA</t>
  </si>
  <si>
    <t>R$ 765,00</t>
  </si>
  <si>
    <t>059.694.679-10</t>
  </si>
  <si>
    <t>CAMILA PHILIPPI</t>
  </si>
  <si>
    <t>449.268.559-68</t>
  </si>
  <si>
    <t>IVONEI MARCOS PASQUALINI</t>
  </si>
  <si>
    <t>TUTOR PRESENCIAL</t>
  </si>
  <si>
    <t>573.279.129-91</t>
  </si>
  <si>
    <t>JOSE EDUARDO DE LUCCA</t>
  </si>
  <si>
    <t>027.901.649-24</t>
  </si>
  <si>
    <t>JUCELIA TRAMONTIN DALPIAS</t>
  </si>
  <si>
    <t>046.521.739-70</t>
  </si>
  <si>
    <t>JULIANA PEREIRA</t>
  </si>
  <si>
    <t>047.194.529-30</t>
  </si>
  <si>
    <t>LUCAS PETER KEUNECKE</t>
  </si>
  <si>
    <t>010.287.779-30</t>
  </si>
  <si>
    <t>MAIARA SARTORETTO</t>
  </si>
  <si>
    <t>252.079.039-34</t>
  </si>
  <si>
    <t>MARCUS VENICIUS ANDRADE DE LIMA</t>
  </si>
  <si>
    <t>COORDENADORIA DE CURSO I</t>
  </si>
  <si>
    <t>R$ 1.400,00</t>
  </si>
  <si>
    <t>351.685.998-93</t>
  </si>
  <si>
    <t>RAFAEL RODRIGUES DE SOUZA</t>
  </si>
  <si>
    <t>494.246.109-04</t>
  </si>
  <si>
    <t>ROSANA ADELIA GOMES</t>
  </si>
  <si>
    <t>030.222.289-88</t>
  </si>
  <si>
    <t>ROSANE CRISTINA JACQUES</t>
  </si>
  <si>
    <t>CURSO: LICENCIATURA - FISICA / Florianopolis - SC</t>
  </si>
  <si>
    <t>290.022.570-15</t>
  </si>
  <si>
    <t>ALDROVANDO LUIS AZEREDO ARAUJO</t>
  </si>
  <si>
    <t>102.991.558-03</t>
  </si>
  <si>
    <t>CELSO YUJI MATUO</t>
  </si>
  <si>
    <t>855.598.149-20</t>
  </si>
  <si>
    <t>EUCLIDES GERSON DALLA COSTA</t>
  </si>
  <si>
    <t>PR</t>
  </si>
  <si>
    <t>971.650.009-25</t>
  </si>
  <si>
    <t>JOSICARLOS PERON</t>
  </si>
  <si>
    <t>803.760.889-15</t>
  </si>
  <si>
    <t>KATIA REGINA CUNHA FLOR VIEIRA</t>
  </si>
  <si>
    <t>033.648.865-39</t>
  </si>
  <si>
    <t>MAIARA SAMPAIO CARVALHO</t>
  </si>
  <si>
    <t>022.216.489-19</t>
  </si>
  <si>
    <t>MARIAN CONCEICAO</t>
  </si>
  <si>
    <t>068.162.519-89</t>
  </si>
  <si>
    <t>RAFAEL BENTO SERPA</t>
  </si>
  <si>
    <t>485.182.209-04</t>
  </si>
  <si>
    <t>ROSELI ZEN CERNY</t>
  </si>
  <si>
    <t>CURSO: BACHARELADO - ADMINISTRACAO / Florianopolis - SC</t>
  </si>
  <si>
    <t>055.632.769-10</t>
  </si>
  <si>
    <t>AMANDA MACIEL DA SILVA</t>
  </si>
  <si>
    <t>035.332.349-75</t>
  </si>
  <si>
    <t>ANA CLAUDIA CORREIA</t>
  </si>
  <si>
    <t>477.682.070-68</t>
  </si>
  <si>
    <t>ANA ESTER DA COSTA</t>
  </si>
  <si>
    <t>031.031.270-14</t>
  </si>
  <si>
    <t>ANA LUIZA PARABONI</t>
  </si>
  <si>
    <t>952.199.789-34</t>
  </si>
  <si>
    <t>ANA MARIA DOS SANTOS</t>
  </si>
  <si>
    <t>098.842.326-01</t>
  </si>
  <si>
    <t>ANA MARIA SIMOES RIBEIRO</t>
  </si>
  <si>
    <t>069.678.459-93</t>
  </si>
  <si>
    <t>BRENO DE SOUZA OTTANI</t>
  </si>
  <si>
    <t>078.693.949-47</t>
  </si>
  <si>
    <t>BRUNA DEVENS FRAGA</t>
  </si>
  <si>
    <t>066.405.469-22</t>
  </si>
  <si>
    <t>CAMILA MARIANO FERNANDES</t>
  </si>
  <si>
    <t>064.306.149-56</t>
  </si>
  <si>
    <t>CAROLINA SCHMITT NUNES</t>
  </si>
  <si>
    <t>058.125.129-65</t>
  </si>
  <si>
    <t>FELIPE CHEVALIER DE CASTRO</t>
  </si>
  <si>
    <t>005.876.790-85</t>
  </si>
  <si>
    <t>FRANCINE VENDRUSCOLO</t>
  </si>
  <si>
    <t>752.516.554-87</t>
  </si>
  <si>
    <t>FRED LEITE SIQUEIRA CAMPOS</t>
  </si>
  <si>
    <t>050.072.009-64</t>
  </si>
  <si>
    <t>GUSTAVO LUCAS ALVES</t>
  </si>
  <si>
    <t>047.620.719-35</t>
  </si>
  <si>
    <t>GUSTAVO TOMAZ BUCHELE</t>
  </si>
  <si>
    <t>818.154.769-15</t>
  </si>
  <si>
    <t>JAIRO BOEING FERNANDES</t>
  </si>
  <si>
    <t>005.895.779-05</t>
  </si>
  <si>
    <t>JUAN CARLOS COTO FLORES</t>
  </si>
  <si>
    <t>058.107.839-02</t>
  </si>
  <si>
    <t>MARIA FERNANDA CAMINHA DE SOUZA</t>
  </si>
  <si>
    <t>506.649.990-34</t>
  </si>
  <si>
    <t>MARIA SUSANA LOCKS</t>
  </si>
  <si>
    <t>088.171.969-24</t>
  </si>
  <si>
    <t>MARILIA RIBAS MACHADO</t>
  </si>
  <si>
    <t>048.459.746-90</t>
  </si>
  <si>
    <t>MARINA PINHO TAVARES DE ABREU</t>
  </si>
  <si>
    <t>056.207.289-60</t>
  </si>
  <si>
    <t>MARIO JORGE BANDEIRA DE CARVALHO</t>
  </si>
  <si>
    <t>588.014.309-06</t>
  </si>
  <si>
    <t>ORLANDO CELSO DA SILVA NETO</t>
  </si>
  <si>
    <t>031.985.669-08</t>
  </si>
  <si>
    <t>REJANE ESTHER VIEIRA</t>
  </si>
  <si>
    <t>058.581.689-14</t>
  </si>
  <si>
    <t>THIAGO DOS REIS FERREIRA</t>
  </si>
  <si>
    <t>009.503.379-35</t>
  </si>
  <si>
    <t>WAGNER ALVES MACIEL</t>
  </si>
  <si>
    <t>CURSO: LICENCIATURA - LETRAS PORTUGUES / Florianopolis - SC</t>
  </si>
  <si>
    <t>907.256.119-87</t>
  </si>
  <si>
    <t>ANDERSON DA COSTA</t>
  </si>
  <si>
    <t>807.269.330-15</t>
  </si>
  <si>
    <t>ANDRESSA DA COSTA FARIAS</t>
  </si>
  <si>
    <t>423.870.274-34</t>
  </si>
  <si>
    <t>HERONIDES MAURILIO DE MELO MOURA</t>
  </si>
  <si>
    <t>033.803.639-36</t>
  </si>
  <si>
    <t>JAIR ZANDONA</t>
  </si>
  <si>
    <t>947.509.209-91</t>
  </si>
  <si>
    <t>JAQUELINE SCHMITT</t>
  </si>
  <si>
    <t>004.255.219-23</t>
  </si>
  <si>
    <t>JOSIANE CRISTINA COUTO</t>
  </si>
  <si>
    <t>040.119.869-33</t>
  </si>
  <si>
    <t>JULIANO VILMAR DOS SANTOS</t>
  </si>
  <si>
    <t>008.054.229-86</t>
  </si>
  <si>
    <t>RUBIA BORGES</t>
  </si>
  <si>
    <t>898.249.979-20</t>
  </si>
  <si>
    <t>SIMONE LUDVIG VALLE</t>
  </si>
  <si>
    <t>032.265.229-49</t>
  </si>
  <si>
    <t>TANIA REGINA OLIVEIRA RAMOS</t>
  </si>
  <si>
    <t>944.567.479-00</t>
  </si>
  <si>
    <t>VANESSA APARECIDA PERETI</t>
  </si>
  <si>
    <t>CURSO: LICENCIATURA - MATEMATICA / Florianopolis - SC</t>
  </si>
  <si>
    <t>596.271.747-34</t>
  </si>
  <si>
    <t>CELSO MELCHIADES DORIA</t>
  </si>
  <si>
    <t>029.967.469-02</t>
  </si>
  <si>
    <t>CLEVERSON ROBERTO DA LUZ</t>
  </si>
  <si>
    <t>016.351.519-02</t>
  </si>
  <si>
    <t>LEANDRO BATISTA MORGADO</t>
  </si>
  <si>
    <t>071.260.018-35</t>
  </si>
  <si>
    <t>MARCIO RODOLFO FERNANDES</t>
  </si>
  <si>
    <t>017.532.969-94</t>
  </si>
  <si>
    <t>ROSELENE CIRILO GRIPPA</t>
  </si>
  <si>
    <t>086.574.159-09</t>
  </si>
  <si>
    <t>TIAGO BACK</t>
  </si>
  <si>
    <t>CURSO: LICENCIATURA - CIENCIAS BIOLOGICAS / Florianopolis - SC</t>
  </si>
  <si>
    <t>065.034.269-09</t>
  </si>
  <si>
    <t>CRISTIANO CORREA BIFF</t>
  </si>
  <si>
    <t>050.803.569-44</t>
  </si>
  <si>
    <t>DIEGO CASARA CASTANHO SOARES</t>
  </si>
  <si>
    <t>003.651.479-90</t>
  </si>
  <si>
    <t>DOUGLAS PRADO MARCOS</t>
  </si>
  <si>
    <t>082.277.969-23</t>
  </si>
  <si>
    <t>GISELE KRISTINA DOS SANTOS VARELA</t>
  </si>
  <si>
    <t>009.635.869-63</t>
  </si>
  <si>
    <t>JOICE MARTINS DE FREITAS FRASSON</t>
  </si>
  <si>
    <t>056.424.829-04</t>
  </si>
  <si>
    <t>JOSIANE WOLFF</t>
  </si>
  <si>
    <t>012.546.389-89</t>
  </si>
  <si>
    <t>LUCIA RAILY ACUNA</t>
  </si>
  <si>
    <t>012.635.550-98</t>
  </si>
  <si>
    <t>PATRICIA CHIOSSI</t>
  </si>
  <si>
    <t>056.495.499-31</t>
  </si>
  <si>
    <t>TIAGO VENTURI</t>
  </si>
  <si>
    <t>CURSO: LICENCIATURA - FILOSOFIA / Florianopolis - SC</t>
  </si>
  <si>
    <t>039.423.049-37</t>
  </si>
  <si>
    <t>DOUGLAS WEEGE</t>
  </si>
  <si>
    <t>040.730.529-77</t>
  </si>
  <si>
    <t>JEAN PRETTE</t>
  </si>
  <si>
    <t>037.743.998-32</t>
  </si>
  <si>
    <t>MARCO ANTONIO FRANCIOTTI</t>
  </si>
  <si>
    <t>028.143.219-86</t>
  </si>
  <si>
    <t>ROGERIO BITENCOURT MARCELINO</t>
  </si>
  <si>
    <t>951.206.539-87</t>
  </si>
  <si>
    <t>SEIJI FUJITA</t>
  </si>
  <si>
    <t>CURSO: APERFEIÇOAMENTO - FORMAÇÃO DA EQUIPE MULTIDISCIPLINAR / Florianopolis - SC</t>
  </si>
  <si>
    <t>617.011.223-91</t>
  </si>
  <si>
    <t>FABIANA ARAUJO DINIZ</t>
  </si>
  <si>
    <t>PROFESSOR CONTEUDISTA I</t>
  </si>
  <si>
    <t>068.794.279-95</t>
  </si>
  <si>
    <t>GABRIEL NEVES FERRARI</t>
  </si>
  <si>
    <t>927.399.201-30</t>
  </si>
  <si>
    <t>JOSE EDNILSON GOMES DE SOUZA JUNIOR</t>
  </si>
  <si>
    <t>010.674.049-02</t>
  </si>
  <si>
    <t>MARCELO D AQUINO ROSA</t>
  </si>
  <si>
    <t>631.873.889-49</t>
  </si>
  <si>
    <t>MARIA LUIZA ROSA BARBOSA</t>
  </si>
  <si>
    <t>PROFESSOR CONTEUDISTA II</t>
  </si>
  <si>
    <t>R$ 1.100,00</t>
  </si>
  <si>
    <t>CURSO: Sem vínculo</t>
  </si>
  <si>
    <t>006.217.680-30</t>
  </si>
  <si>
    <t>ISAIAS SCALABRIN BIANCHI</t>
  </si>
  <si>
    <t>COORDENADORIA ADJUNTA</t>
  </si>
  <si>
    <t>R$ 1.500,00</t>
  </si>
  <si>
    <t>041.620.339-60</t>
  </si>
  <si>
    <t>RAFAEL PEREIRA OCAMPO MORE</t>
  </si>
  <si>
    <t>COORDENADORIA GERAL</t>
  </si>
  <si>
    <t>Total: R$ 79.430,00</t>
  </si>
  <si>
    <t>RELAÇÃO DOS BOLSISTAS NÃO AUTORIZADOS</t>
  </si>
  <si>
    <t>Requisito(s) não atendido(s)</t>
  </si>
  <si>
    <t>068.891.679-10</t>
  </si>
  <si>
    <t>VIVIANE THEISS</t>
  </si>
  <si>
    <t>Não se aplica</t>
  </si>
  <si>
    <t>Edital de Seleção/Designação</t>
  </si>
  <si>
    <t>Documento (SPA)</t>
  </si>
  <si>
    <t>PROCESSO SELETIVO Nº 08/SEAD/UFSC/2019</t>
  </si>
  <si>
    <t>Correspondência MEM 7/CAD/CSE/2019</t>
  </si>
  <si>
    <t>EDITAL N°001/2017/PNAP/EaDADM/CAD/UFSC</t>
  </si>
  <si>
    <t>Correspondência MEM 5/CCGDCADP/CSE/2017</t>
  </si>
  <si>
    <t>Edital nº003/2017/PNAP/EADADM/CAD/UFSC</t>
  </si>
  <si>
    <t>Ofício nº 004/2019/INE</t>
  </si>
  <si>
    <t>Correspondência MEM 5/CAD/CSE/2019</t>
  </si>
  <si>
    <t>Correspondência MEM 6/CCGDCADP/CSE/2017</t>
  </si>
  <si>
    <t>Portaria nº 2080/2018/GR</t>
  </si>
  <si>
    <t>-</t>
  </si>
  <si>
    <t>Edital nº002/2017/PNAP/EADADM/CAD/UFSC</t>
  </si>
  <si>
    <t>Portaria nº 43 MTM/CFM/UFSC</t>
  </si>
  <si>
    <t>Solicitação 026082/2019</t>
  </si>
  <si>
    <t>Portaria nº 458/2018/GR</t>
  </si>
  <si>
    <t>EDITAL N° 01/2017/EaDFSC/UFSC</t>
  </si>
  <si>
    <t>Edital n° 01/2017/EaDFSC/UFSC</t>
  </si>
  <si>
    <t>Edital nº 001/2019/EaDFSC/UFSC</t>
  </si>
  <si>
    <t>Solicitação 037362/2019</t>
  </si>
  <si>
    <t>EDITAL N° 001/2019/EaDFSC/UFSC</t>
  </si>
  <si>
    <t>Memorando nº 003/2019/EED</t>
  </si>
  <si>
    <t>Portaria nº 1086/2019/GR</t>
  </si>
  <si>
    <t>Portaria nº 1085/2019/GR</t>
  </si>
  <si>
    <t>Edital nº 002/SEAD/UFSC/2018</t>
  </si>
  <si>
    <t>Solicitação 010391/2019</t>
  </si>
  <si>
    <t>Edital nº 05/SEAD/UFSC/2019</t>
  </si>
  <si>
    <t>Edital nº 15/SEAD/UFSC/2019</t>
  </si>
  <si>
    <t>EDITAL N° 01/2017/FILOSOFIA-EAD/UFSC</t>
  </si>
  <si>
    <t>Correspondência MEM 6/SEEADFIL/CFH/2017</t>
  </si>
  <si>
    <t>Portaria nº 923/2017/GR</t>
  </si>
  <si>
    <t>EDITAL N° 04/2017/FILOSOFIA-EAD/UFSC</t>
  </si>
  <si>
    <t>Correspondência MEM 1/SEEADFIL/CFH/2018</t>
  </si>
  <si>
    <t>Portaria nº 09 MTM/CFM/UFSC</t>
  </si>
  <si>
    <t>Solicitação 013047/2019</t>
  </si>
  <si>
    <t>Portaria nº 168/2012/GR</t>
  </si>
  <si>
    <t>Edital 002/2017/EaDMTM/UFSC</t>
  </si>
  <si>
    <t>Solicitação 034978/2018</t>
  </si>
  <si>
    <t>Edital 001/2019/EaDMTM/UFSC</t>
  </si>
  <si>
    <t>Solicitação 021715/2019</t>
  </si>
  <si>
    <t>EDITAL Nº 013/SEAD/UFSC/2018</t>
  </si>
  <si>
    <t>EDITAL Nº 012/SEAD/UFSC/2018</t>
  </si>
  <si>
    <t>Correspondência MEM 4/SEEADLLV/CCE/2019</t>
  </si>
  <si>
    <t>Memorando nº 001/2019/DLLV</t>
  </si>
  <si>
    <t>Correspondência MEM 2/UAB/SEAD/2019</t>
  </si>
  <si>
    <t>EDITAL Nº 001/2017/LETRAS-PORTUGUÊS-EAD/UFSC</t>
  </si>
  <si>
    <t>Correspondência MEM 31/DLLV/CCE/2018</t>
  </si>
  <si>
    <t>EDITAL Nº 005/2017 - LETRAS-PORTUGUÊS-EaD/UFSC</t>
  </si>
  <si>
    <t>Portaria nº 572/2019/GR</t>
  </si>
  <si>
    <t>EDITAL Nº 002/2017/LETRAS-PORTUGUÊS-EAD/UFSC</t>
  </si>
  <si>
    <t>EDITAL N° 002/ADM-EAD/UFSC/2018</t>
  </si>
  <si>
    <t>Correspondência MEM 2/SEXP/CCGCNM/2019</t>
  </si>
  <si>
    <t>EDITAL N° 003/ADM-EAD/UFSC/2018</t>
  </si>
  <si>
    <t>EDITAL N°02/ADM-EaD/UFSC/2017</t>
  </si>
  <si>
    <t>Correspondência MEM 37/CCGDCAD/CSE/2017</t>
  </si>
  <si>
    <t>EDITAL N°004/2017/EaDADM/UFSC</t>
  </si>
  <si>
    <t>Correspondência MEM 3/CCGDCADP/CSE/2018</t>
  </si>
  <si>
    <t>Edital N. 001/2016/CAD/UFSC</t>
  </si>
  <si>
    <t>Solicitação 006350/2019</t>
  </si>
  <si>
    <t xml:space="preserve">EDITAL N° 001/2011/EadADM/UFSC </t>
  </si>
  <si>
    <t>Portaria nº 1894/2018/GR</t>
  </si>
  <si>
    <t>Solicitação 086667/2018</t>
  </si>
  <si>
    <t>Correspondência 7/UAB/SEAD/2019</t>
  </si>
  <si>
    <t>Solicitação 013364/2019</t>
  </si>
  <si>
    <t>Correspondência MEM 39/CCGDCAD/CSE/2017</t>
  </si>
  <si>
    <t> EDITAL N°001/2018/EaDADM/UFSC</t>
  </si>
  <si>
    <t>Solicitação 083277/2018</t>
  </si>
  <si>
    <t>Edital nº 013/SEAD/UFSC/2019</t>
  </si>
  <si>
    <t>MEM 2/SEXP/CCGCAD/2019</t>
  </si>
  <si>
    <t>EDITAL Nº 007/SEAD/UFSC/2018</t>
  </si>
  <si>
    <t>Solicitação 026110/2019</t>
  </si>
  <si>
    <t>Solicitação 053428/2019</t>
  </si>
  <si>
    <t xml:space="preserve"> Edital nº 02/LCB-EaD-UFSC/2018 </t>
  </si>
  <si>
    <t>Solicitação 054739/2019</t>
  </si>
  <si>
    <t>Solicitação 055750/2019</t>
  </si>
  <si>
    <t>Edital nº 01/LCB-EaD-UFSC/2017</t>
  </si>
  <si>
    <t>EDITAL N° 02/LCB-EaD-UFSC/2016</t>
  </si>
  <si>
    <t>Edital nº 017/SEAD/UFSC/2019</t>
  </si>
  <si>
    <t>Correspondência MEM 25/DLLV/CCE/2018</t>
  </si>
  <si>
    <t>Total: R$ 20.290,00</t>
  </si>
  <si>
    <t>VICTOR HUGO SEPULVEDA DA COSTA</t>
  </si>
  <si>
    <t>029.307.507-74</t>
  </si>
  <si>
    <t>LETICIA FERNANDES</t>
  </si>
  <si>
    <t>006.793.419-60</t>
  </si>
  <si>
    <t>JOSE ANTONIO DE OLIVEIRA</t>
  </si>
  <si>
    <t>027.009.009-60</t>
  </si>
  <si>
    <t>EDITAL N° 012/SEAD/UFSC/2018</t>
  </si>
  <si>
    <t>COORDENADORIA DE TUTORIA I</t>
  </si>
  <si>
    <t>MARIE ANNE STIVAL PEREIRA E LEAL LOZANO</t>
  </si>
  <si>
    <t>693.952.251-49</t>
  </si>
  <si>
    <t>Correspondência MEM 1/EADPNAP/CSE/201</t>
  </si>
  <si>
    <t>HELEN FISCHER GUNTHER</t>
  </si>
  <si>
    <t>038.589.389-20</t>
  </si>
  <si>
    <t xml:space="preserve">Solicitação 026082/2019 </t>
  </si>
  <si>
    <t>PORTARIA Nº 018/FSC/2018</t>
  </si>
  <si>
    <t>PAULO RODRIGUES MACHADO</t>
  </si>
  <si>
    <t>659.038.468-15</t>
  </si>
  <si>
    <t>Solicitação 061212/2019</t>
  </si>
  <si>
    <t>Edital nº 001/FSC/UFSC/2019</t>
  </si>
  <si>
    <t>GERSON RENZETTI OURIQUES</t>
  </si>
  <si>
    <t>378.306.439-20</t>
  </si>
  <si>
    <t>Solicitação 071729/2019</t>
  </si>
  <si>
    <t>EDITAL N°002/2013/EaDADM/UFSC</t>
  </si>
  <si>
    <t>RONIVAN BORGES</t>
  </si>
  <si>
    <t>074.352.009-21</t>
  </si>
  <si>
    <t>NADIA BENTA ALVES DE OLIVEIRA</t>
  </si>
  <si>
    <t>446.187.789-20</t>
  </si>
  <si>
    <t xml:space="preserve">EDITAL N°003/2014/EaDADM/UFSC </t>
  </si>
  <si>
    <t>MAYCKON FRANCISCO</t>
  </si>
  <si>
    <t>064.408.489-84</t>
  </si>
  <si>
    <t>Solicitação 063552/2019</t>
  </si>
  <si>
    <t>EDITAL N°002/2014/EaDADM/UFSC</t>
  </si>
  <si>
    <t>LEONARDO PEREIRA MENEZES</t>
  </si>
  <si>
    <t>930.193.000-53</t>
  </si>
  <si>
    <t>EDITAL N°002/2011/EaDADM/UFSC</t>
  </si>
  <si>
    <t>RS</t>
  </si>
  <si>
    <t>EVA JUELMA EGER</t>
  </si>
  <si>
    <t>500.721.450-72</t>
  </si>
  <si>
    <t>ELIANE MICHELMANN</t>
  </si>
  <si>
    <t>901.960.829-00</t>
  </si>
  <si>
    <t>Correspondência MEM 7/SEEADLLV/CCE/2019</t>
  </si>
  <si>
    <t xml:space="preserve">PROCESSO SELETIVO Nº 01/DLLV/UFSC/2019 </t>
  </si>
  <si>
    <t>RODRIGO ACOSTA PEREIRA</t>
  </si>
  <si>
    <t>002.138.080-56</t>
  </si>
  <si>
    <t>CRISTIANE LAZZAROTTO VOLCAO</t>
  </si>
  <si>
    <t>651.654.540-53</t>
  </si>
  <si>
    <t>Solicitação 062795/2019</t>
  </si>
  <si>
    <t>Portaria nº 1364/2013/GR</t>
  </si>
  <si>
    <t>VIVIANE MARA WOEHL</t>
  </si>
  <si>
    <t>610.936.889-04</t>
  </si>
  <si>
    <t>Solicitação 060268/2019</t>
  </si>
  <si>
    <t xml:space="preserve">PROCESSO SELETIVO Nº 001/ECZ/UFSC/2019 </t>
  </si>
  <si>
    <t>ARNO BLANKENSTEYN</t>
  </si>
  <si>
    <t>567.226.569-34</t>
  </si>
  <si>
    <t>Solicitação 062955/201</t>
  </si>
  <si>
    <t xml:space="preserve">PROCESSO SELETIVO Nº 01/BOT/UFSC/2019 </t>
  </si>
  <si>
    <t>ANA CLAUDIA RODRIGUES</t>
  </si>
  <si>
    <t>561.841.401-59</t>
  </si>
  <si>
    <t>PROGRAMA: UAB</t>
  </si>
  <si>
    <t>Total: R$ 765,00</t>
  </si>
  <si>
    <t>LUCIANO ROGERIO COLOMBO SOUSA</t>
  </si>
  <si>
    <t>***.***.059-49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</si>
</sst>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9"/>
      <color rgb="FF222222"/>
      <name val="Arial"/>
      <family val="2"/>
    </font>
    <font>
      <b/>
      <sz val="9"/>
      <color rgb="FF222222"/>
      <name val="Arial"/>
      <family val="2"/>
    </font>
    <font>
      <b/>
      <sz val="9"/>
      <color rgb="FFFFFFFF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2B2AB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B2B2AB"/>
      </bottom>
      <diagonal/>
    </border>
    <border>
      <left/>
      <right style="medium">
        <color rgb="FFB2B2AB"/>
      </right>
      <top/>
      <bottom style="medium">
        <color rgb="FFB2B2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B2B2AB"/>
      </left>
      <right style="medium">
        <color rgb="FFDDDDDD"/>
      </right>
      <top/>
      <bottom style="medium">
        <color rgb="FFB2B2AB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B2B2AB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Alignment="1"/>
    <xf numFmtId="0" fontId="0" fillId="2" borderId="2" xfId="0" applyFill="1" applyBorder="1" applyAlignment="1"/>
    <xf numFmtId="0" fontId="4" fillId="4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3" xfId="0" applyFill="1" applyBorder="1"/>
    <xf numFmtId="0" fontId="0" fillId="0" borderId="3" xfId="0" quotePrefix="1" applyFill="1" applyBorder="1" applyAlignment="1">
      <alignment horizontal="left" vertical="center"/>
    </xf>
    <xf numFmtId="0" fontId="5" fillId="0" borderId="3" xfId="0" applyFont="1" applyFill="1" applyBorder="1"/>
    <xf numFmtId="0" fontId="6" fillId="0" borderId="3" xfId="0" applyFont="1" applyFill="1" applyBorder="1"/>
    <xf numFmtId="0" fontId="6" fillId="0" borderId="3" xfId="0" quotePrefix="1" applyFont="1" applyFill="1" applyBorder="1" applyAlignment="1">
      <alignment horizontal="left" vertical="center"/>
    </xf>
    <xf numFmtId="0" fontId="0" fillId="0" borderId="3" xfId="0" applyFill="1" applyBorder="1" applyAlignment="1">
      <alignment wrapText="1"/>
    </xf>
    <xf numFmtId="0" fontId="0" fillId="0" borderId="3" xfId="0" applyFill="1" applyBorder="1" applyAlignment="1">
      <alignment vertical="top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3" xfId="0" applyFill="1" applyBorder="1" applyAlignment="1"/>
    <xf numFmtId="0" fontId="0" fillId="0" borderId="3" xfId="0" applyFill="1" applyBorder="1" applyAlignment="1">
      <alignment horizontal="right" vertic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2" borderId="3" xfId="0" applyFill="1" applyBorder="1" applyAlignment="1">
      <alignment horizontal="right" vertical="center"/>
    </xf>
    <xf numFmtId="0" fontId="0" fillId="2" borderId="3" xfId="0" applyFill="1" applyBorder="1" applyAlignment="1">
      <alignment horizontal="left" vertical="center"/>
    </xf>
    <xf numFmtId="0" fontId="0" fillId="0" borderId="3" xfId="0" quotePrefix="1" applyFill="1" applyBorder="1"/>
    <xf numFmtId="0" fontId="0" fillId="0" borderId="3" xfId="0" applyBorder="1"/>
    <xf numFmtId="0" fontId="0" fillId="5" borderId="3" xfId="0" applyFill="1" applyBorder="1"/>
    <xf numFmtId="0" fontId="3" fillId="3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5" fillId="0" borderId="0" xfId="0" applyFont="1" applyFill="1"/>
    <xf numFmtId="0" fontId="7" fillId="2" borderId="18" xfId="0" applyFont="1" applyFill="1" applyBorder="1" applyAlignment="1">
      <alignment vertical="center"/>
    </xf>
    <xf numFmtId="0" fontId="4" fillId="4" borderId="19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3"/>
  <sheetViews>
    <sheetView view="pageBreakPreview" zoomScale="60" zoomScaleNormal="80" zoomScalePageLayoutView="19" workbookViewId="0">
      <selection activeCell="A113" sqref="A113"/>
    </sheetView>
  </sheetViews>
  <sheetFormatPr defaultRowHeight="15" x14ac:dyDescent="0.25"/>
  <cols>
    <col min="1" max="1" width="14" bestFit="1" customWidth="1"/>
    <col min="2" max="2" width="41.42578125" bestFit="1" customWidth="1"/>
    <col min="3" max="3" width="29.42578125" bestFit="1" customWidth="1"/>
    <col min="4" max="4" width="26.7109375" customWidth="1"/>
    <col min="5" max="5" width="3.42578125" bestFit="1" customWidth="1"/>
    <col min="6" max="6" width="20.140625" bestFit="1" customWidth="1"/>
    <col min="7" max="7" width="51.42578125" bestFit="1" customWidth="1"/>
    <col min="8" max="8" width="45.42578125" customWidth="1"/>
  </cols>
  <sheetData>
    <row r="1" spans="1:8" x14ac:dyDescent="0.25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5">
      <c r="A2" s="30" t="s">
        <v>1</v>
      </c>
      <c r="B2" s="31"/>
      <c r="C2" s="31"/>
      <c r="D2" s="31"/>
      <c r="E2" s="31"/>
      <c r="F2" s="31"/>
      <c r="G2" s="31"/>
      <c r="H2" s="32"/>
    </row>
    <row r="3" spans="1:8" x14ac:dyDescent="0.25">
      <c r="A3" s="33" t="s">
        <v>2</v>
      </c>
      <c r="B3" s="34"/>
      <c r="C3" s="34"/>
      <c r="D3" s="34"/>
      <c r="E3" s="34"/>
      <c r="F3" s="34"/>
      <c r="G3" s="34"/>
      <c r="H3" s="35"/>
    </row>
    <row r="4" spans="1:8" x14ac:dyDescent="0.25">
      <c r="A4" s="36" t="s">
        <v>3</v>
      </c>
      <c r="B4" s="36"/>
      <c r="C4" s="36"/>
      <c r="D4" s="36"/>
      <c r="E4" s="36"/>
      <c r="F4" s="36"/>
      <c r="G4" s="36"/>
      <c r="H4" s="36"/>
    </row>
    <row r="5" spans="1:8" ht="24" customHeight="1" x14ac:dyDescent="0.25">
      <c r="A5" s="24" t="s">
        <v>4</v>
      </c>
      <c r="B5" s="24"/>
      <c r="C5" s="24"/>
      <c r="D5" s="24"/>
      <c r="E5" s="24"/>
      <c r="F5" s="24"/>
      <c r="G5" s="24"/>
      <c r="H5" s="24"/>
    </row>
    <row r="6" spans="1:8" x14ac:dyDescent="0.25">
      <c r="A6" s="3" t="s">
        <v>5</v>
      </c>
      <c r="B6" s="3" t="s">
        <v>6</v>
      </c>
      <c r="C6" s="3" t="s">
        <v>7</v>
      </c>
      <c r="D6" s="3" t="s">
        <v>8</v>
      </c>
      <c r="E6" s="3" t="s">
        <v>9</v>
      </c>
      <c r="F6" s="3" t="s">
        <v>10</v>
      </c>
      <c r="G6" s="3" t="s">
        <v>212</v>
      </c>
      <c r="H6" s="3" t="s">
        <v>213</v>
      </c>
    </row>
    <row r="7" spans="1:8" x14ac:dyDescent="0.25">
      <c r="A7" s="4" t="str">
        <f>CONCATENATE("***.***.",RIGHT('Autorizados em Setembro'!M7,6))</f>
        <v>***.***.839-15</v>
      </c>
      <c r="B7" s="4" t="s">
        <v>12</v>
      </c>
      <c r="C7" s="4" t="s">
        <v>13</v>
      </c>
      <c r="D7" s="4">
        <v>155</v>
      </c>
      <c r="E7" s="4" t="s">
        <v>14</v>
      </c>
      <c r="F7" s="15" t="s">
        <v>15</v>
      </c>
      <c r="G7" s="4" t="s">
        <v>214</v>
      </c>
      <c r="H7" s="4" t="s">
        <v>215</v>
      </c>
    </row>
    <row r="8" spans="1:8" x14ac:dyDescent="0.25">
      <c r="A8" s="4" t="str">
        <f>CONCATENATE("***.***.",RIGHT('Autorizados em Setembro'!M8,6))</f>
        <v>***.***.459-00</v>
      </c>
      <c r="B8" s="4" t="s">
        <v>17</v>
      </c>
      <c r="C8" s="4" t="s">
        <v>18</v>
      </c>
      <c r="D8" s="4">
        <v>155</v>
      </c>
      <c r="E8" s="4" t="s">
        <v>14</v>
      </c>
      <c r="F8" s="15" t="s">
        <v>19</v>
      </c>
      <c r="G8" s="5" t="s">
        <v>216</v>
      </c>
      <c r="H8" s="5" t="s">
        <v>217</v>
      </c>
    </row>
    <row r="9" spans="1:8" x14ac:dyDescent="0.25">
      <c r="A9" s="4" t="str">
        <f>CONCATENATE("***.***.",RIGHT('Autorizados em Setembro'!M9,6))</f>
        <v>***.***.679-10</v>
      </c>
      <c r="B9" s="4" t="s">
        <v>21</v>
      </c>
      <c r="C9" s="4" t="s">
        <v>18</v>
      </c>
      <c r="D9" s="4">
        <v>155</v>
      </c>
      <c r="E9" s="4" t="s">
        <v>14</v>
      </c>
      <c r="F9" s="15" t="s">
        <v>19</v>
      </c>
      <c r="G9" s="5" t="s">
        <v>216</v>
      </c>
      <c r="H9" s="5" t="s">
        <v>217</v>
      </c>
    </row>
    <row r="10" spans="1:8" x14ac:dyDescent="0.25">
      <c r="A10" s="4" t="str">
        <f>CONCATENATE("***.***.",RIGHT('Autorizados em Setembro'!M10,6))</f>
        <v>***.***.559-68</v>
      </c>
      <c r="B10" s="4" t="s">
        <v>23</v>
      </c>
      <c r="C10" s="4" t="s">
        <v>24</v>
      </c>
      <c r="D10" s="4">
        <v>155</v>
      </c>
      <c r="E10" s="4" t="s">
        <v>14</v>
      </c>
      <c r="F10" s="15" t="s">
        <v>19</v>
      </c>
      <c r="G10" s="5" t="s">
        <v>218</v>
      </c>
      <c r="H10" s="5" t="s">
        <v>217</v>
      </c>
    </row>
    <row r="11" spans="1:8" x14ac:dyDescent="0.25">
      <c r="A11" s="4" t="str">
        <f>CONCATENATE("***.***.",RIGHT('Autorizados em Setembro'!M11,6))</f>
        <v>***.***.129-91</v>
      </c>
      <c r="B11" s="4" t="s">
        <v>26</v>
      </c>
      <c r="C11" s="4" t="s">
        <v>13</v>
      </c>
      <c r="D11" s="4">
        <v>155</v>
      </c>
      <c r="E11" s="4" t="s">
        <v>14</v>
      </c>
      <c r="F11" s="15" t="s">
        <v>15</v>
      </c>
      <c r="G11" s="4" t="s">
        <v>219</v>
      </c>
      <c r="H11" s="4" t="s">
        <v>220</v>
      </c>
    </row>
    <row r="12" spans="1:8" x14ac:dyDescent="0.25">
      <c r="A12" s="4" t="str">
        <f>CONCATENATE("***.***.",RIGHT('Autorizados em Setembro'!M12,6))</f>
        <v>***.***.649-24</v>
      </c>
      <c r="B12" s="4" t="s">
        <v>28</v>
      </c>
      <c r="C12" s="4" t="s">
        <v>24</v>
      </c>
      <c r="D12" s="4">
        <v>155</v>
      </c>
      <c r="E12" s="4" t="s">
        <v>14</v>
      </c>
      <c r="F12" s="15" t="s">
        <v>19</v>
      </c>
      <c r="G12" s="5" t="s">
        <v>218</v>
      </c>
      <c r="H12" s="5" t="s">
        <v>221</v>
      </c>
    </row>
    <row r="13" spans="1:8" x14ac:dyDescent="0.25">
      <c r="A13" s="4" t="str">
        <f>CONCATENATE("***.***.",RIGHT('Autorizados em Setembro'!M13,6))</f>
        <v>***.***.739-70</v>
      </c>
      <c r="B13" s="4" t="s">
        <v>30</v>
      </c>
      <c r="C13" s="4" t="s">
        <v>18</v>
      </c>
      <c r="D13" s="4">
        <v>155</v>
      </c>
      <c r="E13" s="4" t="s">
        <v>14</v>
      </c>
      <c r="F13" s="15" t="s">
        <v>19</v>
      </c>
      <c r="G13" s="5" t="s">
        <v>216</v>
      </c>
      <c r="H13" s="5" t="s">
        <v>217</v>
      </c>
    </row>
    <row r="14" spans="1:8" x14ac:dyDescent="0.25">
      <c r="A14" s="4" t="str">
        <f>CONCATENATE("***.***.",RIGHT('Autorizados em Setembro'!M14,6))</f>
        <v>***.***.529-30</v>
      </c>
      <c r="B14" s="4" t="s">
        <v>32</v>
      </c>
      <c r="C14" s="4" t="s">
        <v>18</v>
      </c>
      <c r="D14" s="4">
        <v>155</v>
      </c>
      <c r="E14" s="4" t="s">
        <v>14</v>
      </c>
      <c r="F14" s="15" t="s">
        <v>19</v>
      </c>
      <c r="G14" s="5" t="s">
        <v>216</v>
      </c>
      <c r="H14" s="5" t="s">
        <v>217</v>
      </c>
    </row>
    <row r="15" spans="1:8" x14ac:dyDescent="0.25">
      <c r="A15" s="4" t="str">
        <f>CONCATENATE("***.***.",RIGHT('Autorizados em Setembro'!M15,6))</f>
        <v>***.***.779-30</v>
      </c>
      <c r="B15" s="4" t="s">
        <v>34</v>
      </c>
      <c r="C15" s="4" t="s">
        <v>24</v>
      </c>
      <c r="D15" s="4">
        <v>155</v>
      </c>
      <c r="E15" s="4" t="s">
        <v>14</v>
      </c>
      <c r="F15" s="15" t="s">
        <v>19</v>
      </c>
      <c r="G15" s="5" t="s">
        <v>218</v>
      </c>
      <c r="H15" s="5" t="s">
        <v>217</v>
      </c>
    </row>
    <row r="16" spans="1:8" x14ac:dyDescent="0.25">
      <c r="A16" s="4" t="str">
        <f>CONCATENATE("***.***.",RIGHT('Autorizados em Setembro'!M16,6))</f>
        <v>***.***.039-34</v>
      </c>
      <c r="B16" s="4" t="s">
        <v>36</v>
      </c>
      <c r="C16" s="4" t="s">
        <v>37</v>
      </c>
      <c r="D16" s="4">
        <v>155</v>
      </c>
      <c r="E16" s="4" t="s">
        <v>14</v>
      </c>
      <c r="F16" s="15" t="s">
        <v>38</v>
      </c>
      <c r="G16" s="4" t="s">
        <v>222</v>
      </c>
      <c r="H16" s="6" t="s">
        <v>223</v>
      </c>
    </row>
    <row r="17" spans="1:8" x14ac:dyDescent="0.25">
      <c r="A17" s="4" t="str">
        <f>CONCATENATE("***.***.",RIGHT('Autorizados em Setembro'!M17,6))</f>
        <v>***.***.998-93</v>
      </c>
      <c r="B17" s="4" t="s">
        <v>40</v>
      </c>
      <c r="C17" s="4" t="s">
        <v>18</v>
      </c>
      <c r="D17" s="4">
        <v>155</v>
      </c>
      <c r="E17" s="4" t="s">
        <v>14</v>
      </c>
      <c r="F17" s="15" t="s">
        <v>19</v>
      </c>
      <c r="G17" s="5" t="s">
        <v>216</v>
      </c>
      <c r="H17" s="5" t="s">
        <v>217</v>
      </c>
    </row>
    <row r="18" spans="1:8" x14ac:dyDescent="0.25">
      <c r="A18" s="4" t="str">
        <f>CONCATENATE("***.***.",RIGHT('Autorizados em Setembro'!M18,6))</f>
        <v>***.***.109-04</v>
      </c>
      <c r="B18" s="4" t="s">
        <v>42</v>
      </c>
      <c r="C18" s="4" t="s">
        <v>24</v>
      </c>
      <c r="D18" s="4">
        <v>155</v>
      </c>
      <c r="E18" s="4" t="s">
        <v>14</v>
      </c>
      <c r="F18" s="15" t="s">
        <v>19</v>
      </c>
      <c r="G18" s="5" t="s">
        <v>224</v>
      </c>
      <c r="H18" s="5" t="s">
        <v>221</v>
      </c>
    </row>
    <row r="19" spans="1:8" x14ac:dyDescent="0.25">
      <c r="A19" s="4" t="str">
        <f>CONCATENATE("***.***.",RIGHT('Autorizados em Setembro'!M19,6))</f>
        <v>***.***.289-88</v>
      </c>
      <c r="B19" s="4" t="s">
        <v>44</v>
      </c>
      <c r="C19" s="4" t="s">
        <v>18</v>
      </c>
      <c r="D19" s="4">
        <v>155</v>
      </c>
      <c r="E19" s="4" t="s">
        <v>14</v>
      </c>
      <c r="F19" s="15" t="s">
        <v>19</v>
      </c>
      <c r="G19" s="5" t="s">
        <v>216</v>
      </c>
      <c r="H19" s="5" t="s">
        <v>217</v>
      </c>
    </row>
    <row r="20" spans="1:8" x14ac:dyDescent="0.25">
      <c r="A20" s="24" t="s">
        <v>45</v>
      </c>
      <c r="B20" s="24"/>
      <c r="C20" s="24"/>
      <c r="D20" s="24"/>
      <c r="E20" s="24"/>
      <c r="F20" s="24"/>
      <c r="G20" s="24"/>
      <c r="H20" s="24"/>
    </row>
    <row r="21" spans="1:8" x14ac:dyDescent="0.25">
      <c r="A21" s="3" t="s">
        <v>5</v>
      </c>
      <c r="B21" s="3" t="s">
        <v>6</v>
      </c>
      <c r="C21" s="3" t="s">
        <v>7</v>
      </c>
      <c r="D21" s="3" t="s">
        <v>8</v>
      </c>
      <c r="E21" s="3" t="s">
        <v>9</v>
      </c>
      <c r="F21" s="3" t="s">
        <v>10</v>
      </c>
      <c r="G21" s="3" t="s">
        <v>212</v>
      </c>
      <c r="H21" s="3" t="s">
        <v>213</v>
      </c>
    </row>
    <row r="22" spans="1:8" x14ac:dyDescent="0.25">
      <c r="A22" s="4" t="str">
        <f>CONCATENATE("***.***.",RIGHT('Autorizados em Setembro'!M22,6))</f>
        <v>***.***.570-15</v>
      </c>
      <c r="B22" s="4" t="s">
        <v>47</v>
      </c>
      <c r="C22" s="4" t="s">
        <v>13</v>
      </c>
      <c r="D22" s="4">
        <v>155</v>
      </c>
      <c r="E22" s="4" t="s">
        <v>14</v>
      </c>
      <c r="F22" s="15" t="s">
        <v>15</v>
      </c>
      <c r="G22" s="4" t="s">
        <v>225</v>
      </c>
      <c r="H22" s="5" t="s">
        <v>226</v>
      </c>
    </row>
    <row r="23" spans="1:8" x14ac:dyDescent="0.25">
      <c r="A23" s="4" t="str">
        <f>CONCATENATE("***.***.",RIGHT('Autorizados em Setembro'!M23,6))</f>
        <v>***.***.558-03</v>
      </c>
      <c r="B23" s="4" t="s">
        <v>49</v>
      </c>
      <c r="C23" s="4" t="s">
        <v>37</v>
      </c>
      <c r="D23" s="4">
        <v>155</v>
      </c>
      <c r="E23" s="4" t="s">
        <v>14</v>
      </c>
      <c r="F23" s="15" t="s">
        <v>38</v>
      </c>
      <c r="G23" s="4" t="s">
        <v>227</v>
      </c>
      <c r="H23" s="6" t="s">
        <v>223</v>
      </c>
    </row>
    <row r="24" spans="1:8" x14ac:dyDescent="0.25">
      <c r="A24" s="4" t="str">
        <f>CONCATENATE("***.***.",RIGHT('Autorizados em Setembro'!M24,6))</f>
        <v>***.***.149-20</v>
      </c>
      <c r="B24" s="4" t="s">
        <v>51</v>
      </c>
      <c r="C24" s="4" t="s">
        <v>24</v>
      </c>
      <c r="D24" s="4">
        <v>155</v>
      </c>
      <c r="E24" s="4" t="s">
        <v>52</v>
      </c>
      <c r="F24" s="15" t="s">
        <v>19</v>
      </c>
      <c r="G24" s="4" t="s">
        <v>228</v>
      </c>
      <c r="H24" s="10" t="s">
        <v>283</v>
      </c>
    </row>
    <row r="25" spans="1:8" x14ac:dyDescent="0.25">
      <c r="A25" s="4" t="str">
        <f>CONCATENATE("***.***.",RIGHT('Autorizados em Setembro'!M25,6))</f>
        <v>***.***.009-25</v>
      </c>
      <c r="B25" s="4" t="s">
        <v>54</v>
      </c>
      <c r="C25" s="4" t="s">
        <v>24</v>
      </c>
      <c r="D25" s="4">
        <v>155</v>
      </c>
      <c r="E25" s="4" t="s">
        <v>14</v>
      </c>
      <c r="F25" s="15" t="s">
        <v>19</v>
      </c>
      <c r="G25" s="4" t="s">
        <v>229</v>
      </c>
      <c r="H25" s="10" t="s">
        <v>283</v>
      </c>
    </row>
    <row r="26" spans="1:8" x14ac:dyDescent="0.25">
      <c r="A26" s="4" t="str">
        <f>CONCATENATE("***.***.",RIGHT('Autorizados em Setembro'!M26,6))</f>
        <v>***.***.889-15</v>
      </c>
      <c r="B26" s="4" t="s">
        <v>56</v>
      </c>
      <c r="C26" s="4" t="s">
        <v>18</v>
      </c>
      <c r="D26" s="4">
        <v>155</v>
      </c>
      <c r="E26" s="4" t="s">
        <v>14</v>
      </c>
      <c r="F26" s="15" t="s">
        <v>19</v>
      </c>
      <c r="G26" s="4" t="s">
        <v>230</v>
      </c>
      <c r="H26" s="4" t="s">
        <v>231</v>
      </c>
    </row>
    <row r="27" spans="1:8" x14ac:dyDescent="0.25">
      <c r="A27" s="4" t="str">
        <f>CONCATENATE("***.***.",RIGHT('Autorizados em Setembro'!M27,6))</f>
        <v>***.***.865-39</v>
      </c>
      <c r="B27" s="4" t="s">
        <v>58</v>
      </c>
      <c r="C27" s="4" t="s">
        <v>18</v>
      </c>
      <c r="D27" s="4">
        <v>155</v>
      </c>
      <c r="E27" s="4" t="s">
        <v>14</v>
      </c>
      <c r="F27" s="15" t="s">
        <v>19</v>
      </c>
      <c r="G27" s="4" t="s">
        <v>232</v>
      </c>
      <c r="H27" s="4" t="s">
        <v>231</v>
      </c>
    </row>
    <row r="28" spans="1:8" x14ac:dyDescent="0.25">
      <c r="A28" s="4" t="str">
        <f>CONCATENATE("***.***.",RIGHT('Autorizados em Setembro'!M28,6))</f>
        <v>***.***.489-19</v>
      </c>
      <c r="B28" s="4" t="s">
        <v>60</v>
      </c>
      <c r="C28" s="4" t="s">
        <v>18</v>
      </c>
      <c r="D28" s="4">
        <v>155</v>
      </c>
      <c r="E28" s="4" t="s">
        <v>14</v>
      </c>
      <c r="F28" s="15" t="s">
        <v>19</v>
      </c>
      <c r="G28" s="4" t="s">
        <v>232</v>
      </c>
      <c r="H28" s="4" t="s">
        <v>231</v>
      </c>
    </row>
    <row r="29" spans="1:8" x14ac:dyDescent="0.25">
      <c r="A29" s="4" t="str">
        <f>CONCATENATE("***.***.",RIGHT('Autorizados em Setembro'!M29,6))</f>
        <v>***.***.519-89</v>
      </c>
      <c r="B29" s="4" t="s">
        <v>62</v>
      </c>
      <c r="C29" s="4" t="s">
        <v>24</v>
      </c>
      <c r="D29" s="4">
        <v>155</v>
      </c>
      <c r="E29" s="4" t="s">
        <v>14</v>
      </c>
      <c r="F29" s="15" t="s">
        <v>19</v>
      </c>
      <c r="G29" s="5" t="s">
        <v>229</v>
      </c>
      <c r="H29" s="10" t="s">
        <v>283</v>
      </c>
    </row>
    <row r="30" spans="1:8" x14ac:dyDescent="0.25">
      <c r="A30" s="4" t="str">
        <f>CONCATENATE("***.***.",RIGHT('Autorizados em Setembro'!M30,6))</f>
        <v>***.***.209-04</v>
      </c>
      <c r="B30" s="4" t="s">
        <v>64</v>
      </c>
      <c r="C30" s="4" t="s">
        <v>13</v>
      </c>
      <c r="D30" s="4">
        <v>155</v>
      </c>
      <c r="E30" s="4" t="s">
        <v>14</v>
      </c>
      <c r="F30" s="15" t="s">
        <v>15</v>
      </c>
      <c r="G30" s="4" t="s">
        <v>233</v>
      </c>
      <c r="H30" s="5" t="s">
        <v>226</v>
      </c>
    </row>
    <row r="31" spans="1:8" x14ac:dyDescent="0.25">
      <c r="A31" s="24" t="s">
        <v>65</v>
      </c>
      <c r="B31" s="24"/>
      <c r="C31" s="24"/>
      <c r="D31" s="24"/>
      <c r="E31" s="24"/>
      <c r="F31" s="24"/>
      <c r="G31" s="24"/>
      <c r="H31" s="24"/>
    </row>
    <row r="32" spans="1:8" x14ac:dyDescent="0.25">
      <c r="A32" s="3" t="s">
        <v>5</v>
      </c>
      <c r="B32" s="3" t="s">
        <v>6</v>
      </c>
      <c r="C32" s="3" t="s">
        <v>7</v>
      </c>
      <c r="D32" s="3" t="s">
        <v>8</v>
      </c>
      <c r="E32" s="3" t="s">
        <v>9</v>
      </c>
      <c r="F32" s="3" t="s">
        <v>10</v>
      </c>
      <c r="G32" s="3" t="s">
        <v>212</v>
      </c>
      <c r="H32" s="3" t="s">
        <v>213</v>
      </c>
    </row>
    <row r="33" spans="1:8" x14ac:dyDescent="0.25">
      <c r="A33" s="4" t="str">
        <f>CONCATENATE("***.***.",RIGHT('Autorizados em Setembro'!M33,6))</f>
        <v>***.***.769-10</v>
      </c>
      <c r="B33" s="4" t="s">
        <v>67</v>
      </c>
      <c r="C33" s="4" t="s">
        <v>18</v>
      </c>
      <c r="D33" s="4">
        <v>155</v>
      </c>
      <c r="E33" s="4" t="s">
        <v>14</v>
      </c>
      <c r="F33" s="15" t="s">
        <v>19</v>
      </c>
      <c r="G33" s="5" t="s">
        <v>262</v>
      </c>
      <c r="H33" s="6" t="s">
        <v>263</v>
      </c>
    </row>
    <row r="34" spans="1:8" x14ac:dyDescent="0.25">
      <c r="A34" s="4" t="str">
        <f>CONCATENATE("***.***.",RIGHT('Autorizados em Setembro'!M34,6))</f>
        <v>***.***.349-75</v>
      </c>
      <c r="B34" s="4" t="s">
        <v>69</v>
      </c>
      <c r="C34" s="4" t="s">
        <v>24</v>
      </c>
      <c r="D34" s="4">
        <v>155</v>
      </c>
      <c r="E34" s="4" t="s">
        <v>14</v>
      </c>
      <c r="F34" s="15" t="s">
        <v>19</v>
      </c>
      <c r="G34" s="4" t="s">
        <v>264</v>
      </c>
      <c r="H34" s="6" t="s">
        <v>263</v>
      </c>
    </row>
    <row r="35" spans="1:8" x14ac:dyDescent="0.25">
      <c r="A35" s="4" t="str">
        <f>CONCATENATE("***.***.",RIGHT('Autorizados em Setembro'!M35,6))</f>
        <v>***.***.070-68</v>
      </c>
      <c r="B35" s="4" t="s">
        <v>71</v>
      </c>
      <c r="C35" s="4" t="s">
        <v>18</v>
      </c>
      <c r="D35" s="4">
        <v>155</v>
      </c>
      <c r="E35" s="4" t="s">
        <v>14</v>
      </c>
      <c r="F35" s="15" t="s">
        <v>19</v>
      </c>
      <c r="G35" s="7" t="s">
        <v>265</v>
      </c>
      <c r="H35" s="8" t="s">
        <v>266</v>
      </c>
    </row>
    <row r="36" spans="1:8" x14ac:dyDescent="0.25">
      <c r="A36" s="4" t="str">
        <f>CONCATENATE("***.***.",RIGHT('Autorizados em Setembro'!M36,6))</f>
        <v>***.***.270-14</v>
      </c>
      <c r="B36" s="4" t="s">
        <v>73</v>
      </c>
      <c r="C36" s="4" t="s">
        <v>18</v>
      </c>
      <c r="D36" s="4">
        <v>155</v>
      </c>
      <c r="E36" s="4" t="s">
        <v>14</v>
      </c>
      <c r="F36" s="15" t="s">
        <v>19</v>
      </c>
      <c r="G36" s="4" t="s">
        <v>262</v>
      </c>
      <c r="H36" s="6" t="s">
        <v>263</v>
      </c>
    </row>
    <row r="37" spans="1:8" x14ac:dyDescent="0.25">
      <c r="A37" s="4" t="str">
        <f>CONCATENATE("***.***.",RIGHT('Autorizados em Setembro'!M37,6))</f>
        <v>***.***.789-34</v>
      </c>
      <c r="B37" s="4" t="s">
        <v>75</v>
      </c>
      <c r="C37" s="4" t="s">
        <v>24</v>
      </c>
      <c r="D37" s="4">
        <v>155</v>
      </c>
      <c r="E37" s="4" t="s">
        <v>14</v>
      </c>
      <c r="F37" s="15" t="s">
        <v>19</v>
      </c>
      <c r="G37" s="7" t="s">
        <v>267</v>
      </c>
      <c r="H37" s="5" t="s">
        <v>268</v>
      </c>
    </row>
    <row r="38" spans="1:8" x14ac:dyDescent="0.25">
      <c r="A38" s="4" t="str">
        <f>CONCATENATE("***.***.",RIGHT('Autorizados em Setembro'!M38,6))</f>
        <v>***.***.326-01</v>
      </c>
      <c r="B38" s="4" t="s">
        <v>77</v>
      </c>
      <c r="C38" s="4" t="s">
        <v>18</v>
      </c>
      <c r="D38" s="4">
        <v>155</v>
      </c>
      <c r="E38" s="4" t="s">
        <v>14</v>
      </c>
      <c r="F38" s="15" t="s">
        <v>19</v>
      </c>
      <c r="G38" s="7" t="s">
        <v>269</v>
      </c>
      <c r="H38" s="9" t="s">
        <v>263</v>
      </c>
    </row>
    <row r="39" spans="1:8" x14ac:dyDescent="0.25">
      <c r="A39" s="4" t="str">
        <f>CONCATENATE("***.***.",RIGHT('Autorizados em Setembro'!M39,6))</f>
        <v>***.***.459-93</v>
      </c>
      <c r="B39" s="4" t="s">
        <v>79</v>
      </c>
      <c r="C39" s="4" t="s">
        <v>18</v>
      </c>
      <c r="D39" s="4">
        <v>155</v>
      </c>
      <c r="E39" s="4" t="s">
        <v>14</v>
      </c>
      <c r="F39" s="15" t="s">
        <v>19</v>
      </c>
      <c r="G39" s="7" t="s">
        <v>267</v>
      </c>
      <c r="H39" s="8" t="s">
        <v>266</v>
      </c>
    </row>
    <row r="40" spans="1:8" x14ac:dyDescent="0.25">
      <c r="A40" s="4" t="str">
        <f>CONCATENATE("***.***.",RIGHT('Autorizados em Setembro'!M40,6))</f>
        <v>***.***.949-47</v>
      </c>
      <c r="B40" s="4" t="s">
        <v>81</v>
      </c>
      <c r="C40" s="4" t="s">
        <v>18</v>
      </c>
      <c r="D40" s="4">
        <v>155</v>
      </c>
      <c r="E40" s="4" t="s">
        <v>14</v>
      </c>
      <c r="F40" s="15" t="s">
        <v>19</v>
      </c>
      <c r="G40" s="7" t="s">
        <v>267</v>
      </c>
      <c r="H40" s="8" t="s">
        <v>266</v>
      </c>
    </row>
    <row r="41" spans="1:8" x14ac:dyDescent="0.25">
      <c r="A41" s="4" t="str">
        <f>CONCATENATE("***.***.",RIGHT('Autorizados em Setembro'!M41,6))</f>
        <v>***.***.469-22</v>
      </c>
      <c r="B41" s="4" t="s">
        <v>83</v>
      </c>
      <c r="C41" s="4" t="s">
        <v>18</v>
      </c>
      <c r="D41" s="4">
        <v>155</v>
      </c>
      <c r="E41" s="4" t="s">
        <v>14</v>
      </c>
      <c r="F41" s="15" t="s">
        <v>19</v>
      </c>
      <c r="G41" s="5" t="s">
        <v>262</v>
      </c>
      <c r="H41" s="5" t="s">
        <v>270</v>
      </c>
    </row>
    <row r="42" spans="1:8" x14ac:dyDescent="0.25">
      <c r="A42" s="4" t="str">
        <f>CONCATENATE("***.***.",RIGHT('Autorizados em Setembro'!M42,6))</f>
        <v>***.***.149-56</v>
      </c>
      <c r="B42" s="4" t="s">
        <v>85</v>
      </c>
      <c r="C42" s="4" t="s">
        <v>18</v>
      </c>
      <c r="D42" s="4">
        <v>155</v>
      </c>
      <c r="E42" s="4" t="s">
        <v>14</v>
      </c>
      <c r="F42" s="15" t="s">
        <v>19</v>
      </c>
      <c r="G42" s="4" t="s">
        <v>262</v>
      </c>
      <c r="H42" s="6" t="s">
        <v>263</v>
      </c>
    </row>
    <row r="43" spans="1:8" x14ac:dyDescent="0.25">
      <c r="A43" s="4" t="str">
        <f>CONCATENATE("***.***.",RIGHT('Autorizados em Setembro'!M43,6))</f>
        <v>***.***.129-65</v>
      </c>
      <c r="B43" s="4" t="s">
        <v>87</v>
      </c>
      <c r="C43" s="4" t="s">
        <v>18</v>
      </c>
      <c r="D43" s="4">
        <v>155</v>
      </c>
      <c r="E43" s="4" t="s">
        <v>14</v>
      </c>
      <c r="F43" s="15" t="s">
        <v>19</v>
      </c>
      <c r="G43" s="5" t="s">
        <v>271</v>
      </c>
      <c r="H43" s="8" t="s">
        <v>270</v>
      </c>
    </row>
    <row r="44" spans="1:8" x14ac:dyDescent="0.25">
      <c r="A44" s="4" t="str">
        <f>CONCATENATE("***.***.",RIGHT('Autorizados em Setembro'!M44,6))</f>
        <v>***.***.790-85</v>
      </c>
      <c r="B44" s="4" t="s">
        <v>89</v>
      </c>
      <c r="C44" s="4" t="s">
        <v>24</v>
      </c>
      <c r="D44" s="4">
        <v>155</v>
      </c>
      <c r="E44" s="4" t="s">
        <v>14</v>
      </c>
      <c r="F44" s="15" t="s">
        <v>19</v>
      </c>
      <c r="G44" s="7" t="s">
        <v>265</v>
      </c>
      <c r="H44" s="5" t="s">
        <v>266</v>
      </c>
    </row>
    <row r="45" spans="1:8" x14ac:dyDescent="0.25">
      <c r="A45" s="4" t="str">
        <f>CONCATENATE("***.***.",RIGHT('Autorizados em Setembro'!M45,6))</f>
        <v>***.***.554-87</v>
      </c>
      <c r="B45" s="4" t="s">
        <v>91</v>
      </c>
      <c r="C45" s="4" t="s">
        <v>37</v>
      </c>
      <c r="D45" s="4">
        <v>155</v>
      </c>
      <c r="E45" s="4" t="s">
        <v>14</v>
      </c>
      <c r="F45" s="15" t="s">
        <v>38</v>
      </c>
      <c r="G45" s="4" t="s">
        <v>272</v>
      </c>
      <c r="H45" s="6" t="s">
        <v>223</v>
      </c>
    </row>
    <row r="46" spans="1:8" x14ac:dyDescent="0.25">
      <c r="A46" s="4" t="str">
        <f>CONCATENATE("***.***.",RIGHT('Autorizados em Setembro'!M46,6))</f>
        <v>***.***.009-64</v>
      </c>
      <c r="B46" s="4" t="s">
        <v>93</v>
      </c>
      <c r="C46" s="4" t="s">
        <v>18</v>
      </c>
      <c r="D46" s="4">
        <v>155</v>
      </c>
      <c r="E46" s="4" t="s">
        <v>14</v>
      </c>
      <c r="F46" s="15" t="s">
        <v>19</v>
      </c>
      <c r="G46" s="4" t="s">
        <v>262</v>
      </c>
      <c r="H46" s="9" t="s">
        <v>263</v>
      </c>
    </row>
    <row r="47" spans="1:8" x14ac:dyDescent="0.25">
      <c r="A47" s="4" t="str">
        <f>CONCATENATE("***.***.",RIGHT('Autorizados em Setembro'!M47,6))</f>
        <v>***.***.719-35</v>
      </c>
      <c r="B47" s="4" t="s">
        <v>95</v>
      </c>
      <c r="C47" s="4" t="s">
        <v>18</v>
      </c>
      <c r="D47" s="4">
        <v>155</v>
      </c>
      <c r="E47" s="4" t="s">
        <v>14</v>
      </c>
      <c r="F47" s="15" t="s">
        <v>19</v>
      </c>
      <c r="G47" s="7" t="s">
        <v>267</v>
      </c>
      <c r="H47" s="8" t="s">
        <v>266</v>
      </c>
    </row>
    <row r="48" spans="1:8" x14ac:dyDescent="0.25">
      <c r="A48" s="4" t="str">
        <f>CONCATENATE("***.***.",RIGHT('Autorizados em Setembro'!M48,6))</f>
        <v>***.***.769-15</v>
      </c>
      <c r="B48" s="4" t="s">
        <v>97</v>
      </c>
      <c r="C48" s="4" t="s">
        <v>24</v>
      </c>
      <c r="D48" s="4">
        <v>155</v>
      </c>
      <c r="E48" s="4" t="s">
        <v>14</v>
      </c>
      <c r="F48" s="15" t="s">
        <v>19</v>
      </c>
      <c r="G48" s="7" t="s">
        <v>267</v>
      </c>
      <c r="H48" s="5" t="s">
        <v>266</v>
      </c>
    </row>
    <row r="49" spans="1:8" x14ac:dyDescent="0.25">
      <c r="A49" s="4" t="str">
        <f>CONCATENATE("***.***.",RIGHT('Autorizados em Setembro'!M49,6))</f>
        <v>***.***.779-05</v>
      </c>
      <c r="B49" s="4" t="s">
        <v>99</v>
      </c>
      <c r="C49" s="4" t="s">
        <v>18</v>
      </c>
      <c r="D49" s="4">
        <v>155</v>
      </c>
      <c r="E49" s="4" t="s">
        <v>14</v>
      </c>
      <c r="F49" s="15" t="s">
        <v>19</v>
      </c>
      <c r="G49" s="5" t="s">
        <v>262</v>
      </c>
      <c r="H49" s="9" t="s">
        <v>273</v>
      </c>
    </row>
    <row r="50" spans="1:8" x14ac:dyDescent="0.25">
      <c r="A50" s="4" t="str">
        <f>CONCATENATE("***.***.",RIGHT('Autorizados em Setembro'!M50,6))</f>
        <v>***.***.839-02</v>
      </c>
      <c r="B50" s="4" t="s">
        <v>101</v>
      </c>
      <c r="C50" s="4" t="s">
        <v>18</v>
      </c>
      <c r="D50" s="4">
        <v>155</v>
      </c>
      <c r="E50" s="4" t="s">
        <v>14</v>
      </c>
      <c r="F50" s="15" t="s">
        <v>19</v>
      </c>
      <c r="G50" s="7" t="s">
        <v>267</v>
      </c>
      <c r="H50" s="8" t="s">
        <v>266</v>
      </c>
    </row>
    <row r="51" spans="1:8" x14ac:dyDescent="0.25">
      <c r="A51" s="4" t="str">
        <f>CONCATENATE("***.***.",RIGHT('Autorizados em Setembro'!M51,6))</f>
        <v>***.***.990-34</v>
      </c>
      <c r="B51" s="4" t="s">
        <v>103</v>
      </c>
      <c r="C51" s="4" t="s">
        <v>24</v>
      </c>
      <c r="D51" s="4">
        <v>155</v>
      </c>
      <c r="E51" s="4" t="s">
        <v>14</v>
      </c>
      <c r="F51" s="15" t="s">
        <v>19</v>
      </c>
      <c r="G51" s="7" t="s">
        <v>267</v>
      </c>
      <c r="H51" s="5" t="s">
        <v>266</v>
      </c>
    </row>
    <row r="52" spans="1:8" x14ac:dyDescent="0.25">
      <c r="A52" s="4" t="str">
        <f>CONCATENATE("***.***.",RIGHT('Autorizados em Setembro'!M52,6))</f>
        <v>***.***.969-24</v>
      </c>
      <c r="B52" s="4" t="s">
        <v>105</v>
      </c>
      <c r="C52" s="4" t="s">
        <v>18</v>
      </c>
      <c r="D52" s="4">
        <v>155</v>
      </c>
      <c r="E52" s="4" t="s">
        <v>14</v>
      </c>
      <c r="F52" s="15" t="s">
        <v>19</v>
      </c>
      <c r="G52" s="7" t="s">
        <v>265</v>
      </c>
      <c r="H52" s="8" t="s">
        <v>266</v>
      </c>
    </row>
    <row r="53" spans="1:8" x14ac:dyDescent="0.25">
      <c r="A53" s="4" t="str">
        <f>CONCATENATE("***.***.",RIGHT('Autorizados em Setembro'!M53,6))</f>
        <v>***.***.746-90</v>
      </c>
      <c r="B53" s="4" t="s">
        <v>107</v>
      </c>
      <c r="C53" s="4" t="s">
        <v>18</v>
      </c>
      <c r="D53" s="4">
        <v>155</v>
      </c>
      <c r="E53" s="4" t="s">
        <v>14</v>
      </c>
      <c r="F53" s="15" t="s">
        <v>19</v>
      </c>
      <c r="G53" s="7" t="s">
        <v>267</v>
      </c>
      <c r="H53" s="8" t="s">
        <v>266</v>
      </c>
    </row>
    <row r="54" spans="1:8" x14ac:dyDescent="0.25">
      <c r="A54" s="4" t="str">
        <f>CONCATENATE("***.***.",RIGHT('Autorizados em Setembro'!M54,6))</f>
        <v>***.***.289-60</v>
      </c>
      <c r="B54" s="4" t="s">
        <v>109</v>
      </c>
      <c r="C54" s="4" t="s">
        <v>24</v>
      </c>
      <c r="D54" s="4">
        <v>155</v>
      </c>
      <c r="E54" s="4" t="s">
        <v>14</v>
      </c>
      <c r="F54" s="15" t="s">
        <v>19</v>
      </c>
      <c r="G54" s="7" t="s">
        <v>265</v>
      </c>
      <c r="H54" s="5" t="s">
        <v>266</v>
      </c>
    </row>
    <row r="55" spans="1:8" x14ac:dyDescent="0.25">
      <c r="A55" s="4" t="str">
        <f>CONCATENATE("***.***.",RIGHT('Autorizados em Setembro'!M55,6))</f>
        <v>***.***.309-06</v>
      </c>
      <c r="B55" s="4" t="s">
        <v>111</v>
      </c>
      <c r="C55" s="4" t="s">
        <v>13</v>
      </c>
      <c r="D55" s="4">
        <v>155</v>
      </c>
      <c r="E55" s="4" t="s">
        <v>14</v>
      </c>
      <c r="F55" s="15" t="s">
        <v>15</v>
      </c>
      <c r="G55" s="4" t="s">
        <v>274</v>
      </c>
      <c r="H55" s="5" t="s">
        <v>275</v>
      </c>
    </row>
    <row r="56" spans="1:8" x14ac:dyDescent="0.25">
      <c r="A56" s="4" t="str">
        <f>CONCATENATE("***.***.",RIGHT('Autorizados em Setembro'!M56,6))</f>
        <v>***.***.669-08</v>
      </c>
      <c r="B56" s="4" t="s">
        <v>113</v>
      </c>
      <c r="C56" s="4" t="s">
        <v>18</v>
      </c>
      <c r="D56" s="4">
        <v>155</v>
      </c>
      <c r="E56" s="4" t="s">
        <v>14</v>
      </c>
      <c r="F56" s="15" t="s">
        <v>19</v>
      </c>
      <c r="G56" s="7" t="s">
        <v>267</v>
      </c>
      <c r="H56" s="5" t="s">
        <v>276</v>
      </c>
    </row>
    <row r="57" spans="1:8" x14ac:dyDescent="0.25">
      <c r="A57" s="4" t="str">
        <f>CONCATENATE("***.***.",RIGHT('Autorizados em Setembro'!M57,6))</f>
        <v>***.***.689-14</v>
      </c>
      <c r="B57" s="4" t="s">
        <v>115</v>
      </c>
      <c r="C57" s="4" t="s">
        <v>24</v>
      </c>
      <c r="D57" s="4">
        <v>155</v>
      </c>
      <c r="E57" s="4" t="s">
        <v>14</v>
      </c>
      <c r="F57" s="15" t="s">
        <v>19</v>
      </c>
      <c r="G57" s="7" t="s">
        <v>277</v>
      </c>
      <c r="H57" s="5" t="s">
        <v>278</v>
      </c>
    </row>
    <row r="58" spans="1:8" x14ac:dyDescent="0.25">
      <c r="A58" s="4" t="str">
        <f>CONCATENATE("***.***.",RIGHT('Autorizados em Setembro'!M58,6))</f>
        <v>***.***.379-35</v>
      </c>
      <c r="B58" s="4" t="s">
        <v>117</v>
      </c>
      <c r="C58" s="4" t="s">
        <v>18</v>
      </c>
      <c r="D58" s="4">
        <v>155</v>
      </c>
      <c r="E58" s="4" t="s">
        <v>14</v>
      </c>
      <c r="F58" s="15" t="s">
        <v>19</v>
      </c>
      <c r="G58" s="4" t="s">
        <v>279</v>
      </c>
      <c r="H58" s="4" t="s">
        <v>280</v>
      </c>
    </row>
    <row r="59" spans="1:8" x14ac:dyDescent="0.25">
      <c r="A59" s="24" t="s">
        <v>118</v>
      </c>
      <c r="B59" s="24"/>
      <c r="C59" s="24"/>
      <c r="D59" s="24"/>
      <c r="E59" s="24"/>
      <c r="F59" s="24"/>
      <c r="G59" s="24"/>
      <c r="H59" s="24"/>
    </row>
    <row r="60" spans="1:8" x14ac:dyDescent="0.25">
      <c r="A60" s="3" t="s">
        <v>5</v>
      </c>
      <c r="B60" s="3" t="s">
        <v>6</v>
      </c>
      <c r="C60" s="3" t="s">
        <v>7</v>
      </c>
      <c r="D60" s="3" t="s">
        <v>8</v>
      </c>
      <c r="E60" s="3" t="s">
        <v>9</v>
      </c>
      <c r="F60" s="3" t="s">
        <v>10</v>
      </c>
      <c r="G60" s="3" t="s">
        <v>212</v>
      </c>
      <c r="H60" s="3" t="s">
        <v>213</v>
      </c>
    </row>
    <row r="61" spans="1:8" x14ac:dyDescent="0.25">
      <c r="A61" s="4" t="str">
        <f>CONCATENATE("***.***.",RIGHT('Autorizados em Setembro'!M61,6))</f>
        <v>***.***.119-87</v>
      </c>
      <c r="B61" s="4" t="s">
        <v>120</v>
      </c>
      <c r="C61" s="4" t="s">
        <v>13</v>
      </c>
      <c r="D61" s="4">
        <v>155</v>
      </c>
      <c r="E61" s="4" t="s">
        <v>14</v>
      </c>
      <c r="F61" s="15" t="s">
        <v>15</v>
      </c>
      <c r="G61" s="4" t="s">
        <v>252</v>
      </c>
      <c r="H61" s="6" t="s">
        <v>223</v>
      </c>
    </row>
    <row r="62" spans="1:8" x14ac:dyDescent="0.25">
      <c r="A62" s="4" t="str">
        <f>CONCATENATE("***.***.",RIGHT('Autorizados em Setembro'!M62,6))</f>
        <v>***.***.330-15</v>
      </c>
      <c r="B62" s="4" t="s">
        <v>122</v>
      </c>
      <c r="C62" s="4" t="s">
        <v>18</v>
      </c>
      <c r="D62" s="4">
        <v>155</v>
      </c>
      <c r="E62" s="4" t="s">
        <v>14</v>
      </c>
      <c r="F62" s="15" t="s">
        <v>19</v>
      </c>
      <c r="G62" s="4" t="s">
        <v>253</v>
      </c>
      <c r="H62" s="5" t="s">
        <v>254</v>
      </c>
    </row>
    <row r="63" spans="1:8" x14ac:dyDescent="0.25">
      <c r="A63" s="4" t="str">
        <f>CONCATENATE("***.***.",RIGHT('Autorizados em Setembro'!M63,6))</f>
        <v>***.***.274-34</v>
      </c>
      <c r="B63" s="4" t="s">
        <v>124</v>
      </c>
      <c r="C63" s="4" t="s">
        <v>13</v>
      </c>
      <c r="D63" s="4">
        <v>155</v>
      </c>
      <c r="E63" s="4" t="s">
        <v>14</v>
      </c>
      <c r="F63" s="15" t="s">
        <v>15</v>
      </c>
      <c r="G63" s="4" t="s">
        <v>255</v>
      </c>
      <c r="H63" s="5" t="s">
        <v>256</v>
      </c>
    </row>
    <row r="64" spans="1:8" x14ac:dyDescent="0.25">
      <c r="A64" s="4" t="str">
        <f>CONCATENATE("***.***.",RIGHT('Autorizados em Setembro'!M64,6))</f>
        <v>***.***.639-36</v>
      </c>
      <c r="B64" s="4" t="s">
        <v>126</v>
      </c>
      <c r="C64" s="4" t="s">
        <v>13</v>
      </c>
      <c r="D64" s="4">
        <v>155</v>
      </c>
      <c r="E64" s="4" t="s">
        <v>14</v>
      </c>
      <c r="F64" s="15" t="s">
        <v>15</v>
      </c>
      <c r="G64" s="5" t="s">
        <v>252</v>
      </c>
      <c r="H64" s="6" t="s">
        <v>223</v>
      </c>
    </row>
    <row r="65" spans="1:8" x14ac:dyDescent="0.25">
      <c r="A65" s="4" t="str">
        <f>CONCATENATE("***.***.",RIGHT('Autorizados em Setembro'!M65,6))</f>
        <v>***.***.209-91</v>
      </c>
      <c r="B65" s="4" t="s">
        <v>128</v>
      </c>
      <c r="C65" s="4" t="s">
        <v>24</v>
      </c>
      <c r="D65" s="4">
        <v>155</v>
      </c>
      <c r="E65" s="4" t="s">
        <v>14</v>
      </c>
      <c r="F65" s="15" t="s">
        <v>19</v>
      </c>
      <c r="G65" s="5" t="s">
        <v>257</v>
      </c>
      <c r="H65" s="5" t="s">
        <v>258</v>
      </c>
    </row>
    <row r="66" spans="1:8" x14ac:dyDescent="0.25">
      <c r="A66" s="4" t="str">
        <f>CONCATENATE("***.***.",RIGHT('Autorizados em Setembro'!M66,6))</f>
        <v>***.***.219-23</v>
      </c>
      <c r="B66" s="4" t="s">
        <v>130</v>
      </c>
      <c r="C66" s="4" t="s">
        <v>24</v>
      </c>
      <c r="D66" s="4">
        <v>155</v>
      </c>
      <c r="E66" s="4" t="s">
        <v>14</v>
      </c>
      <c r="F66" s="15" t="s">
        <v>19</v>
      </c>
      <c r="G66" s="5" t="s">
        <v>257</v>
      </c>
      <c r="H66" s="5" t="s">
        <v>258</v>
      </c>
    </row>
    <row r="67" spans="1:8" x14ac:dyDescent="0.25">
      <c r="A67" s="4" t="str">
        <f>CONCATENATE("***.***.",RIGHT('Autorizados em Setembro'!M67,6))</f>
        <v>***.***.869-33</v>
      </c>
      <c r="B67" s="4" t="s">
        <v>132</v>
      </c>
      <c r="C67" s="4" t="s">
        <v>24</v>
      </c>
      <c r="D67" s="4">
        <v>155</v>
      </c>
      <c r="E67" s="4" t="s">
        <v>14</v>
      </c>
      <c r="F67" s="15" t="s">
        <v>19</v>
      </c>
      <c r="G67" s="5" t="s">
        <v>257</v>
      </c>
      <c r="H67" s="5" t="s">
        <v>258</v>
      </c>
    </row>
    <row r="68" spans="1:8" x14ac:dyDescent="0.25">
      <c r="A68" s="4" t="str">
        <f>CONCATENATE("***.***.",RIGHT('Autorizados em Setembro'!M68,6))</f>
        <v>***.***.229-86</v>
      </c>
      <c r="B68" s="4" t="s">
        <v>134</v>
      </c>
      <c r="C68" s="4" t="s">
        <v>24</v>
      </c>
      <c r="D68" s="4">
        <v>155</v>
      </c>
      <c r="E68" s="4" t="s">
        <v>14</v>
      </c>
      <c r="F68" s="15" t="s">
        <v>19</v>
      </c>
      <c r="G68" s="5" t="s">
        <v>257</v>
      </c>
      <c r="H68" s="5" t="s">
        <v>258</v>
      </c>
    </row>
    <row r="69" spans="1:8" x14ac:dyDescent="0.25">
      <c r="A69" s="4" t="str">
        <f>CONCATENATE("***.***.",RIGHT('Autorizados em Setembro'!M69,6))</f>
        <v>***.***.979-20</v>
      </c>
      <c r="B69" s="4" t="s">
        <v>136</v>
      </c>
      <c r="C69" s="4" t="s">
        <v>24</v>
      </c>
      <c r="D69" s="4">
        <v>155</v>
      </c>
      <c r="E69" s="4" t="s">
        <v>14</v>
      </c>
      <c r="F69" s="15" t="s">
        <v>19</v>
      </c>
      <c r="G69" s="5" t="s">
        <v>259</v>
      </c>
      <c r="H69" s="5" t="s">
        <v>290</v>
      </c>
    </row>
    <row r="70" spans="1:8" x14ac:dyDescent="0.25">
      <c r="A70" s="4" t="str">
        <f>CONCATENATE("***.***.",RIGHT('Autorizados em Setembro'!M70,6))</f>
        <v>***.***.229-49</v>
      </c>
      <c r="B70" s="4" t="s">
        <v>138</v>
      </c>
      <c r="C70" s="4" t="s">
        <v>37</v>
      </c>
      <c r="D70" s="4">
        <v>155</v>
      </c>
      <c r="E70" s="4" t="s">
        <v>14</v>
      </c>
      <c r="F70" s="15" t="s">
        <v>38</v>
      </c>
      <c r="G70" s="4" t="s">
        <v>260</v>
      </c>
      <c r="H70" s="6" t="s">
        <v>223</v>
      </c>
    </row>
    <row r="71" spans="1:8" x14ac:dyDescent="0.25">
      <c r="A71" s="4" t="str">
        <f>CONCATENATE("***.***.",RIGHT('Autorizados em Setembro'!M71,6))</f>
        <v>***.***.479-00</v>
      </c>
      <c r="B71" s="4" t="s">
        <v>140</v>
      </c>
      <c r="C71" s="4" t="s">
        <v>24</v>
      </c>
      <c r="D71" s="4">
        <v>155</v>
      </c>
      <c r="E71" s="4" t="s">
        <v>14</v>
      </c>
      <c r="F71" s="15" t="s">
        <v>19</v>
      </c>
      <c r="G71" s="5" t="s">
        <v>261</v>
      </c>
      <c r="H71" t="s">
        <v>258</v>
      </c>
    </row>
    <row r="72" spans="1:8" x14ac:dyDescent="0.25">
      <c r="A72" s="24" t="s">
        <v>141</v>
      </c>
      <c r="B72" s="24"/>
      <c r="C72" s="24"/>
      <c r="D72" s="24"/>
      <c r="E72" s="24"/>
      <c r="F72" s="24"/>
      <c r="G72" s="24"/>
      <c r="H72" s="24"/>
    </row>
    <row r="73" spans="1:8" x14ac:dyDescent="0.25">
      <c r="A73" s="3" t="s">
        <v>5</v>
      </c>
      <c r="B73" s="3" t="s">
        <v>6</v>
      </c>
      <c r="C73" s="3" t="s">
        <v>7</v>
      </c>
      <c r="D73" s="3" t="s">
        <v>8</v>
      </c>
      <c r="E73" s="3" t="s">
        <v>9</v>
      </c>
      <c r="F73" s="3" t="s">
        <v>10</v>
      </c>
      <c r="G73" s="3" t="s">
        <v>212</v>
      </c>
      <c r="H73" s="3" t="s">
        <v>213</v>
      </c>
    </row>
    <row r="74" spans="1:8" x14ac:dyDescent="0.25">
      <c r="A74" s="4" t="str">
        <f>CONCATENATE("***.***.",RIGHT('Autorizados em Setembro'!M74,6))</f>
        <v>***.***.747-34</v>
      </c>
      <c r="B74" s="4" t="s">
        <v>143</v>
      </c>
      <c r="C74" s="4" t="s">
        <v>13</v>
      </c>
      <c r="D74" s="4">
        <v>155</v>
      </c>
      <c r="E74" s="4" t="s">
        <v>14</v>
      </c>
      <c r="F74" s="15" t="s">
        <v>15</v>
      </c>
      <c r="G74" s="4" t="s">
        <v>245</v>
      </c>
      <c r="H74" s="5" t="s">
        <v>246</v>
      </c>
    </row>
    <row r="75" spans="1:8" x14ac:dyDescent="0.25">
      <c r="A75" s="4" t="str">
        <f>CONCATENATE("***.***.",RIGHT('Autorizados em Setembro'!M75,6))</f>
        <v>***.***.469-02</v>
      </c>
      <c r="B75" s="4" t="s">
        <v>145</v>
      </c>
      <c r="C75" s="4" t="s">
        <v>13</v>
      </c>
      <c r="D75" s="4">
        <v>155</v>
      </c>
      <c r="E75" s="4" t="s">
        <v>14</v>
      </c>
      <c r="F75" s="15" t="s">
        <v>15</v>
      </c>
      <c r="G75" s="4" t="s">
        <v>245</v>
      </c>
      <c r="H75" s="5" t="s">
        <v>246</v>
      </c>
    </row>
    <row r="76" spans="1:8" x14ac:dyDescent="0.25">
      <c r="A76" s="4" t="str">
        <f>CONCATENATE("***.***.",RIGHT('Autorizados em Setembro'!M76,6))</f>
        <v>***.***.519-02</v>
      </c>
      <c r="B76" s="4" t="s">
        <v>147</v>
      </c>
      <c r="C76" s="4" t="s">
        <v>13</v>
      </c>
      <c r="D76" s="4">
        <v>155</v>
      </c>
      <c r="E76" s="4" t="s">
        <v>14</v>
      </c>
      <c r="F76" s="15" t="s">
        <v>15</v>
      </c>
      <c r="G76" s="4" t="s">
        <v>245</v>
      </c>
      <c r="H76" s="5" t="s">
        <v>246</v>
      </c>
    </row>
    <row r="77" spans="1:8" x14ac:dyDescent="0.25">
      <c r="A77" s="4" t="str">
        <f>CONCATENATE("***.***.",RIGHT('Autorizados em Setembro'!M77,6))</f>
        <v>***.***.018-35</v>
      </c>
      <c r="B77" s="4" t="s">
        <v>149</v>
      </c>
      <c r="C77" s="4" t="s">
        <v>37</v>
      </c>
      <c r="D77" s="4">
        <v>155</v>
      </c>
      <c r="E77" s="4" t="s">
        <v>14</v>
      </c>
      <c r="F77" s="15" t="s">
        <v>38</v>
      </c>
      <c r="G77" s="4" t="s">
        <v>247</v>
      </c>
      <c r="H77" s="6" t="s">
        <v>223</v>
      </c>
    </row>
    <row r="78" spans="1:8" x14ac:dyDescent="0.25">
      <c r="A78" s="4" t="str">
        <f>CONCATENATE("***.***.",RIGHT('Autorizados em Setembro'!M78,6))</f>
        <v>***.***.969-94</v>
      </c>
      <c r="B78" s="4" t="s">
        <v>151</v>
      </c>
      <c r="C78" s="4" t="s">
        <v>24</v>
      </c>
      <c r="D78" s="4">
        <v>155</v>
      </c>
      <c r="E78" s="4" t="s">
        <v>14</v>
      </c>
      <c r="F78" s="15" t="s">
        <v>19</v>
      </c>
      <c r="G78" s="4" t="s">
        <v>248</v>
      </c>
      <c r="H78" s="5" t="s">
        <v>249</v>
      </c>
    </row>
    <row r="79" spans="1:8" x14ac:dyDescent="0.25">
      <c r="A79" s="4" t="str">
        <f>CONCATENATE("***.***.",RIGHT('Autorizados em Setembro'!M79,6))</f>
        <v>***.***.159-09</v>
      </c>
      <c r="B79" s="4" t="s">
        <v>153</v>
      </c>
      <c r="C79" s="4" t="s">
        <v>24</v>
      </c>
      <c r="D79" s="4">
        <v>155</v>
      </c>
      <c r="E79" s="4" t="s">
        <v>14</v>
      </c>
      <c r="F79" s="15" t="s">
        <v>19</v>
      </c>
      <c r="G79" s="4" t="s">
        <v>250</v>
      </c>
      <c r="H79" s="5" t="s">
        <v>251</v>
      </c>
    </row>
    <row r="80" spans="1:8" x14ac:dyDescent="0.25">
      <c r="A80" s="24" t="s">
        <v>154</v>
      </c>
      <c r="B80" s="24"/>
      <c r="C80" s="24"/>
      <c r="D80" s="24"/>
      <c r="E80" s="24"/>
      <c r="F80" s="24"/>
      <c r="G80" s="24"/>
      <c r="H80" s="24"/>
    </row>
    <row r="81" spans="1:8" x14ac:dyDescent="0.25">
      <c r="A81" s="3" t="s">
        <v>5</v>
      </c>
      <c r="B81" s="3" t="s">
        <v>6</v>
      </c>
      <c r="C81" s="3" t="s">
        <v>7</v>
      </c>
      <c r="D81" s="3" t="s">
        <v>8</v>
      </c>
      <c r="E81" s="3" t="s">
        <v>9</v>
      </c>
      <c r="F81" s="3" t="s">
        <v>10</v>
      </c>
      <c r="G81" s="3" t="s">
        <v>212</v>
      </c>
      <c r="H81" s="3" t="s">
        <v>213</v>
      </c>
    </row>
    <row r="82" spans="1:8" x14ac:dyDescent="0.25">
      <c r="A82" s="4" t="str">
        <f>CONCATENATE("***.***.",RIGHT('Autorizados em Setembro'!M82,6))</f>
        <v>***.***.269-09</v>
      </c>
      <c r="B82" s="4" t="s">
        <v>156</v>
      </c>
      <c r="C82" s="4" t="s">
        <v>24</v>
      </c>
      <c r="D82" s="4">
        <v>155</v>
      </c>
      <c r="E82" s="4" t="s">
        <v>14</v>
      </c>
      <c r="F82" s="15" t="s">
        <v>19</v>
      </c>
      <c r="G82" s="11" t="s">
        <v>284</v>
      </c>
      <c r="H82" s="11" t="s">
        <v>285</v>
      </c>
    </row>
    <row r="83" spans="1:8" x14ac:dyDescent="0.25">
      <c r="A83" s="4" t="str">
        <f>CONCATENATE("***.***.",RIGHT('Autorizados em Setembro'!M83,6))</f>
        <v>***.***.569-44</v>
      </c>
      <c r="B83" s="4" t="s">
        <v>158</v>
      </c>
      <c r="C83" s="4" t="s">
        <v>24</v>
      </c>
      <c r="D83" s="4">
        <v>155</v>
      </c>
      <c r="E83" s="4" t="s">
        <v>52</v>
      </c>
      <c r="F83" s="15" t="s">
        <v>19</v>
      </c>
      <c r="G83" s="11" t="s">
        <v>287</v>
      </c>
      <c r="H83" s="11" t="s">
        <v>285</v>
      </c>
    </row>
    <row r="84" spans="1:8" x14ac:dyDescent="0.25">
      <c r="A84" s="4" t="str">
        <f>CONCATENATE("***.***.",RIGHT('Autorizados em Setembro'!M84,6))</f>
        <v>***.***.479-90</v>
      </c>
      <c r="B84" s="4" t="s">
        <v>160</v>
      </c>
      <c r="C84" s="4" t="s">
        <v>24</v>
      </c>
      <c r="D84" s="4">
        <v>155</v>
      </c>
      <c r="E84" s="4" t="s">
        <v>14</v>
      </c>
      <c r="F84" s="15" t="s">
        <v>19</v>
      </c>
      <c r="G84" s="11" t="s">
        <v>287</v>
      </c>
      <c r="H84" s="11" t="s">
        <v>285</v>
      </c>
    </row>
    <row r="85" spans="1:8" x14ac:dyDescent="0.25">
      <c r="A85" s="4" t="str">
        <f>CONCATENATE("***.***.",RIGHT('Autorizados em Setembro'!M85,6))</f>
        <v>***.***.969-23</v>
      </c>
      <c r="B85" s="4" t="s">
        <v>162</v>
      </c>
      <c r="C85" s="4" t="s">
        <v>18</v>
      </c>
      <c r="D85" s="4">
        <v>155</v>
      </c>
      <c r="E85" s="4" t="s">
        <v>14</v>
      </c>
      <c r="F85" s="15" t="s">
        <v>19</v>
      </c>
      <c r="G85" s="11" t="s">
        <v>289</v>
      </c>
      <c r="H85" s="11" t="s">
        <v>286</v>
      </c>
    </row>
    <row r="86" spans="1:8" x14ac:dyDescent="0.25">
      <c r="A86" s="4" t="str">
        <f>CONCATENATE("***.***.",RIGHT('Autorizados em Setembro'!M86,6))</f>
        <v>***.***.869-63</v>
      </c>
      <c r="B86" s="4" t="s">
        <v>164</v>
      </c>
      <c r="C86" s="4" t="s">
        <v>24</v>
      </c>
      <c r="D86" s="4">
        <v>155</v>
      </c>
      <c r="E86" s="4" t="s">
        <v>14</v>
      </c>
      <c r="F86" s="15" t="s">
        <v>19</v>
      </c>
      <c r="G86" s="11" t="s">
        <v>288</v>
      </c>
      <c r="H86" s="11" t="s">
        <v>285</v>
      </c>
    </row>
    <row r="87" spans="1:8" x14ac:dyDescent="0.25">
      <c r="A87" s="4" t="str">
        <f>CONCATENATE("***.***.",RIGHT('Autorizados em Setembro'!M87,6))</f>
        <v>***.***.829-04</v>
      </c>
      <c r="B87" s="4" t="s">
        <v>166</v>
      </c>
      <c r="C87" s="4" t="s">
        <v>18</v>
      </c>
      <c r="D87" s="4">
        <v>155</v>
      </c>
      <c r="E87" s="4" t="s">
        <v>14</v>
      </c>
      <c r="F87" s="15" t="s">
        <v>19</v>
      </c>
      <c r="G87" s="11" t="s">
        <v>289</v>
      </c>
      <c r="H87" s="11" t="s">
        <v>285</v>
      </c>
    </row>
    <row r="88" spans="1:8" x14ac:dyDescent="0.25">
      <c r="A88" s="4" t="str">
        <f>CONCATENATE("***.***.",RIGHT('Autorizados em Setembro'!M88,6))</f>
        <v>***.***.389-89</v>
      </c>
      <c r="B88" s="4" t="s">
        <v>168</v>
      </c>
      <c r="C88" s="4" t="s">
        <v>18</v>
      </c>
      <c r="D88" s="4">
        <v>155</v>
      </c>
      <c r="E88" s="4" t="s">
        <v>14</v>
      </c>
      <c r="F88" s="15" t="s">
        <v>19</v>
      </c>
      <c r="G88" s="11" t="s">
        <v>281</v>
      </c>
      <c r="H88" s="11" t="s">
        <v>282</v>
      </c>
    </row>
    <row r="89" spans="1:8" x14ac:dyDescent="0.25">
      <c r="A89" s="4" t="str">
        <f>CONCATENATE("***.***.",RIGHT('Autorizados em Setembro'!M89,6))</f>
        <v>***.***.550-98</v>
      </c>
      <c r="B89" s="4" t="s">
        <v>170</v>
      </c>
      <c r="C89" s="4" t="s">
        <v>18</v>
      </c>
      <c r="D89" s="4">
        <v>155</v>
      </c>
      <c r="E89" s="4" t="s">
        <v>14</v>
      </c>
      <c r="F89" s="15" t="s">
        <v>19</v>
      </c>
      <c r="G89" s="11" t="s">
        <v>281</v>
      </c>
      <c r="H89" s="11" t="s">
        <v>286</v>
      </c>
    </row>
    <row r="90" spans="1:8" x14ac:dyDescent="0.25">
      <c r="A90" s="4" t="str">
        <f>CONCATENATE("***.***.",RIGHT('Autorizados em Setembro'!M90,6))</f>
        <v>***.***.499-31</v>
      </c>
      <c r="B90" s="4" t="s">
        <v>172</v>
      </c>
      <c r="C90" s="4" t="s">
        <v>18</v>
      </c>
      <c r="D90" s="4">
        <v>155</v>
      </c>
      <c r="E90" s="4" t="s">
        <v>14</v>
      </c>
      <c r="F90" s="15" t="s">
        <v>19</v>
      </c>
      <c r="G90" s="11" t="s">
        <v>289</v>
      </c>
      <c r="H90" s="11" t="s">
        <v>285</v>
      </c>
    </row>
    <row r="91" spans="1:8" x14ac:dyDescent="0.25">
      <c r="A91" s="24" t="s">
        <v>173</v>
      </c>
      <c r="B91" s="24"/>
      <c r="C91" s="24"/>
      <c r="D91" s="24"/>
      <c r="E91" s="24"/>
      <c r="F91" s="24"/>
      <c r="G91" s="24"/>
      <c r="H91" s="24"/>
    </row>
    <row r="92" spans="1:8" x14ac:dyDescent="0.25">
      <c r="A92" s="3" t="s">
        <v>5</v>
      </c>
      <c r="B92" s="3" t="s">
        <v>6</v>
      </c>
      <c r="C92" s="3" t="s">
        <v>7</v>
      </c>
      <c r="D92" s="3" t="s">
        <v>8</v>
      </c>
      <c r="E92" s="3" t="s">
        <v>9</v>
      </c>
      <c r="F92" s="3" t="s">
        <v>10</v>
      </c>
      <c r="G92" s="3" t="s">
        <v>212</v>
      </c>
      <c r="H92" s="3" t="s">
        <v>213</v>
      </c>
    </row>
    <row r="93" spans="1:8" x14ac:dyDescent="0.25">
      <c r="A93" s="4" t="str">
        <f>CONCATENATE("***.***.",RIGHT('Autorizados em Setembro'!M93,6))</f>
        <v>***.***.049-37</v>
      </c>
      <c r="B93" s="4" t="s">
        <v>175</v>
      </c>
      <c r="C93" s="4" t="s">
        <v>24</v>
      </c>
      <c r="D93" s="4">
        <v>155</v>
      </c>
      <c r="E93" s="4" t="s">
        <v>14</v>
      </c>
      <c r="F93" s="15" t="s">
        <v>19</v>
      </c>
      <c r="G93" s="4" t="s">
        <v>240</v>
      </c>
      <c r="H93" s="5" t="s">
        <v>241</v>
      </c>
    </row>
    <row r="94" spans="1:8" x14ac:dyDescent="0.25">
      <c r="A94" s="4" t="str">
        <f>CONCATENATE("***.***.",RIGHT('Autorizados em Setembro'!M94,6))</f>
        <v>***.***.529-77</v>
      </c>
      <c r="B94" s="4" t="s">
        <v>177</v>
      </c>
      <c r="C94" s="4" t="s">
        <v>24</v>
      </c>
      <c r="D94" s="4">
        <v>155</v>
      </c>
      <c r="E94" s="4" t="s">
        <v>14</v>
      </c>
      <c r="F94" s="15" t="s">
        <v>19</v>
      </c>
      <c r="G94" s="4" t="s">
        <v>240</v>
      </c>
      <c r="H94" s="5" t="s">
        <v>241</v>
      </c>
    </row>
    <row r="95" spans="1:8" x14ac:dyDescent="0.25">
      <c r="A95" s="4" t="str">
        <f>CONCATENATE("***.***.",RIGHT('Autorizados em Setembro'!M95,6))</f>
        <v>***.***.998-32</v>
      </c>
      <c r="B95" s="4" t="s">
        <v>179</v>
      </c>
      <c r="C95" s="4" t="s">
        <v>37</v>
      </c>
      <c r="D95" s="4">
        <v>155</v>
      </c>
      <c r="E95" s="4" t="s">
        <v>14</v>
      </c>
      <c r="F95" s="15" t="s">
        <v>38</v>
      </c>
      <c r="G95" s="4" t="s">
        <v>242</v>
      </c>
      <c r="H95" s="6" t="s">
        <v>223</v>
      </c>
    </row>
    <row r="96" spans="1:8" x14ac:dyDescent="0.25">
      <c r="A96" s="4" t="str">
        <f>CONCATENATE("***.***.",RIGHT('Autorizados em Setembro'!M96,6))</f>
        <v>***.***.219-86</v>
      </c>
      <c r="B96" s="4" t="s">
        <v>181</v>
      </c>
      <c r="C96" s="4" t="s">
        <v>24</v>
      </c>
      <c r="D96" s="4">
        <v>155</v>
      </c>
      <c r="E96" s="4" t="s">
        <v>14</v>
      </c>
      <c r="F96" s="15" t="s">
        <v>19</v>
      </c>
      <c r="G96" s="4" t="s">
        <v>243</v>
      </c>
      <c r="H96" s="4" t="s">
        <v>244</v>
      </c>
    </row>
    <row r="97" spans="1:8" x14ac:dyDescent="0.25">
      <c r="A97" s="4" t="str">
        <f>CONCATENATE("***.***.",RIGHT('Autorizados em Setembro'!M97,6))</f>
        <v>***.***.539-87</v>
      </c>
      <c r="B97" s="4" t="s">
        <v>183</v>
      </c>
      <c r="C97" s="4" t="s">
        <v>24</v>
      </c>
      <c r="D97" s="4">
        <v>155</v>
      </c>
      <c r="E97" s="4" t="s">
        <v>14</v>
      </c>
      <c r="F97" s="15" t="s">
        <v>19</v>
      </c>
      <c r="G97" s="4" t="s">
        <v>240</v>
      </c>
      <c r="H97" s="5" t="s">
        <v>241</v>
      </c>
    </row>
    <row r="98" spans="1:8" ht="24" customHeight="1" x14ac:dyDescent="0.25">
      <c r="A98" s="24" t="s">
        <v>184</v>
      </c>
      <c r="B98" s="24"/>
      <c r="C98" s="24"/>
      <c r="D98" s="24"/>
      <c r="E98" s="24"/>
      <c r="F98" s="24"/>
      <c r="G98" s="24"/>
      <c r="H98" s="24"/>
    </row>
    <row r="99" spans="1:8" x14ac:dyDescent="0.25">
      <c r="A99" s="3" t="s">
        <v>5</v>
      </c>
      <c r="B99" s="3" t="s">
        <v>6</v>
      </c>
      <c r="C99" s="3" t="s">
        <v>7</v>
      </c>
      <c r="D99" s="3" t="s">
        <v>8</v>
      </c>
      <c r="E99" s="3" t="s">
        <v>9</v>
      </c>
      <c r="F99" s="3" t="s">
        <v>10</v>
      </c>
      <c r="G99" s="3" t="s">
        <v>212</v>
      </c>
      <c r="H99" s="3" t="s">
        <v>213</v>
      </c>
    </row>
    <row r="100" spans="1:8" x14ac:dyDescent="0.25">
      <c r="A100" s="4" t="str">
        <f>CONCATENATE("***.***.",RIGHT('Autorizados em Setembro'!M100,6))</f>
        <v>***.***.223-91</v>
      </c>
      <c r="B100" s="4" t="s">
        <v>186</v>
      </c>
      <c r="C100" s="4" t="s">
        <v>187</v>
      </c>
      <c r="D100" s="4">
        <v>155</v>
      </c>
      <c r="E100" s="4" t="s">
        <v>14</v>
      </c>
      <c r="F100" s="15" t="s">
        <v>15</v>
      </c>
      <c r="G100" s="4" t="s">
        <v>236</v>
      </c>
      <c r="H100" s="5" t="s">
        <v>237</v>
      </c>
    </row>
    <row r="101" spans="1:8" x14ac:dyDescent="0.25">
      <c r="A101" s="4" t="str">
        <f>CONCATENATE("***.***.",RIGHT('Autorizados em Setembro'!M101,6))</f>
        <v>***.***.279-95</v>
      </c>
      <c r="B101" s="4" t="s">
        <v>189</v>
      </c>
      <c r="C101" s="4" t="s">
        <v>187</v>
      </c>
      <c r="D101" s="4">
        <v>155</v>
      </c>
      <c r="E101" s="4" t="s">
        <v>14</v>
      </c>
      <c r="F101" s="15" t="s">
        <v>15</v>
      </c>
      <c r="G101" s="4" t="s">
        <v>238</v>
      </c>
      <c r="H101" s="6" t="s">
        <v>223</v>
      </c>
    </row>
    <row r="102" spans="1:8" x14ac:dyDescent="0.25">
      <c r="A102" s="4" t="str">
        <f>CONCATENATE("***.***.",RIGHT('Autorizados em Setembro'!M102,6))</f>
        <v>***.***.201-30</v>
      </c>
      <c r="B102" s="4" t="s">
        <v>191</v>
      </c>
      <c r="C102" s="4" t="s">
        <v>187</v>
      </c>
      <c r="D102" s="4">
        <v>155</v>
      </c>
      <c r="E102" s="4" t="s">
        <v>14</v>
      </c>
      <c r="F102" s="15" t="s">
        <v>15</v>
      </c>
      <c r="G102" s="4" t="s">
        <v>236</v>
      </c>
      <c r="H102" s="6" t="s">
        <v>223</v>
      </c>
    </row>
    <row r="103" spans="1:8" x14ac:dyDescent="0.25">
      <c r="A103" s="4" t="str">
        <f>CONCATENATE("***.***.",RIGHT('Autorizados em Setembro'!M103,6))</f>
        <v>***.***.049-02</v>
      </c>
      <c r="B103" s="4" t="s">
        <v>193</v>
      </c>
      <c r="C103" s="4" t="s">
        <v>187</v>
      </c>
      <c r="D103" s="4">
        <v>155</v>
      </c>
      <c r="E103" s="4" t="s">
        <v>14</v>
      </c>
      <c r="F103" s="15" t="s">
        <v>15</v>
      </c>
      <c r="G103" s="4" t="s">
        <v>238</v>
      </c>
      <c r="H103" s="6" t="s">
        <v>223</v>
      </c>
    </row>
    <row r="104" spans="1:8" x14ac:dyDescent="0.25">
      <c r="A104" s="4" t="str">
        <f>CONCATENATE("***.***.",RIGHT('Autorizados em Setembro'!M104,6))</f>
        <v>***.***.889-49</v>
      </c>
      <c r="B104" s="4" t="s">
        <v>195</v>
      </c>
      <c r="C104" s="4" t="s">
        <v>196</v>
      </c>
      <c r="D104" s="4">
        <v>155</v>
      </c>
      <c r="E104" s="4" t="s">
        <v>14</v>
      </c>
      <c r="F104" s="15" t="s">
        <v>197</v>
      </c>
      <c r="G104" s="4" t="s">
        <v>239</v>
      </c>
      <c r="H104" s="6" t="s">
        <v>223</v>
      </c>
    </row>
    <row r="105" spans="1:8" x14ac:dyDescent="0.25">
      <c r="A105" s="24" t="s">
        <v>198</v>
      </c>
      <c r="B105" s="24"/>
      <c r="C105" s="24"/>
      <c r="D105" s="24"/>
      <c r="E105" s="24"/>
      <c r="F105" s="24"/>
      <c r="G105" s="24"/>
      <c r="H105" s="24"/>
    </row>
    <row r="106" spans="1:8" x14ac:dyDescent="0.25">
      <c r="A106" s="3" t="s">
        <v>5</v>
      </c>
      <c r="B106" s="3" t="s">
        <v>6</v>
      </c>
      <c r="C106" s="3" t="s">
        <v>7</v>
      </c>
      <c r="D106" s="3" t="s">
        <v>8</v>
      </c>
      <c r="E106" s="3" t="s">
        <v>9</v>
      </c>
      <c r="F106" s="3" t="s">
        <v>10</v>
      </c>
      <c r="G106" s="3" t="s">
        <v>212</v>
      </c>
      <c r="H106" s="3" t="s">
        <v>213</v>
      </c>
    </row>
    <row r="107" spans="1:8" x14ac:dyDescent="0.25">
      <c r="A107" s="4" t="str">
        <f>CONCATENATE("***.***.",RIGHT('Autorizados em Setembro'!M107,6))</f>
        <v>***.***.680-30</v>
      </c>
      <c r="B107" s="4" t="s">
        <v>200</v>
      </c>
      <c r="C107" s="4" t="s">
        <v>201</v>
      </c>
      <c r="D107" s="4">
        <v>155</v>
      </c>
      <c r="E107" s="4" t="s">
        <v>14</v>
      </c>
      <c r="F107" s="15" t="s">
        <v>202</v>
      </c>
      <c r="G107" s="4" t="s">
        <v>234</v>
      </c>
      <c r="H107" s="6" t="s">
        <v>223</v>
      </c>
    </row>
    <row r="108" spans="1:8" x14ac:dyDescent="0.25">
      <c r="A108" s="4" t="str">
        <f>CONCATENATE("***.***.",RIGHT('Autorizados em Setembro'!M108,6))</f>
        <v>***.***.339-60</v>
      </c>
      <c r="B108" s="4" t="s">
        <v>204</v>
      </c>
      <c r="C108" s="4" t="s">
        <v>205</v>
      </c>
      <c r="D108" s="4">
        <v>155</v>
      </c>
      <c r="E108" s="4" t="s">
        <v>14</v>
      </c>
      <c r="F108" s="15" t="s">
        <v>202</v>
      </c>
      <c r="G108" s="4" t="s">
        <v>235</v>
      </c>
      <c r="H108" s="6" t="s">
        <v>223</v>
      </c>
    </row>
    <row r="109" spans="1:8" x14ac:dyDescent="0.25">
      <c r="A109" s="25" t="s">
        <v>206</v>
      </c>
      <c r="B109" s="25"/>
      <c r="C109" s="25"/>
      <c r="D109" s="25"/>
      <c r="E109" s="25"/>
      <c r="F109" s="25"/>
      <c r="G109" s="25"/>
      <c r="H109" s="25"/>
    </row>
    <row r="110" spans="1:8" x14ac:dyDescent="0.25">
      <c r="A110" s="26" t="s">
        <v>207</v>
      </c>
      <c r="B110" s="26"/>
      <c r="C110" s="26"/>
      <c r="D110" s="26"/>
      <c r="E110" s="26"/>
      <c r="F110" s="26"/>
      <c r="G110" s="26"/>
      <c r="H110" s="26"/>
    </row>
    <row r="111" spans="1:8" x14ac:dyDescent="0.25">
      <c r="A111" s="24" t="s">
        <v>65</v>
      </c>
      <c r="B111" s="24"/>
      <c r="C111" s="24"/>
      <c r="D111" s="24"/>
      <c r="E111" s="24"/>
      <c r="F111" s="24"/>
      <c r="G111" s="24"/>
      <c r="H111" s="24"/>
    </row>
    <row r="112" spans="1:8" x14ac:dyDescent="0.25">
      <c r="A112" s="3" t="s">
        <v>5</v>
      </c>
      <c r="B112" s="3" t="s">
        <v>6</v>
      </c>
      <c r="C112" s="3" t="s">
        <v>7</v>
      </c>
      <c r="D112" s="3" t="s">
        <v>208</v>
      </c>
      <c r="E112" s="14"/>
      <c r="F112" s="14"/>
      <c r="G112" s="14"/>
      <c r="H112" s="14"/>
    </row>
    <row r="113" spans="1:8" ht="15.75" thickBot="1" x14ac:dyDescent="0.3">
      <c r="A113" s="12" t="str">
        <f>CONCATENATE("***.***.",RIGHT('Autorizados em Setembro'!M113,6))</f>
        <v>***.***.679-10</v>
      </c>
      <c r="B113" s="13" t="s">
        <v>210</v>
      </c>
      <c r="C113" s="13" t="s">
        <v>13</v>
      </c>
      <c r="D113" s="13" t="s">
        <v>211</v>
      </c>
      <c r="E113" s="1"/>
      <c r="F113" s="2"/>
      <c r="G113" s="2"/>
      <c r="H113" s="2"/>
    </row>
  </sheetData>
  <mergeCells count="16">
    <mergeCell ref="A20:H20"/>
    <mergeCell ref="A1:H1"/>
    <mergeCell ref="A2:H2"/>
    <mergeCell ref="A3:H3"/>
    <mergeCell ref="A4:H4"/>
    <mergeCell ref="A5:H5"/>
    <mergeCell ref="A105:H105"/>
    <mergeCell ref="A109:H109"/>
    <mergeCell ref="A110:H110"/>
    <mergeCell ref="A111:H111"/>
    <mergeCell ref="A31:H31"/>
    <mergeCell ref="A59:H59"/>
    <mergeCell ref="A72:H72"/>
    <mergeCell ref="A80:H80"/>
    <mergeCell ref="A91:H91"/>
    <mergeCell ref="A98:H98"/>
  </mergeCells>
  <pageMargins left="0.511811024" right="0.511811024" top="0.78740157499999996" bottom="0.78740157499999996" header="0.31496062000000002" footer="0.31496062000000002"/>
  <pageSetup paperSize="9" scale="58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workbookViewId="0">
      <selection activeCell="K1" sqref="K1"/>
    </sheetView>
  </sheetViews>
  <sheetFormatPr defaultRowHeight="15" x14ac:dyDescent="0.25"/>
  <cols>
    <col min="1" max="1" width="14" bestFit="1" customWidth="1"/>
    <col min="2" max="2" width="41.140625" bestFit="1" customWidth="1"/>
    <col min="3" max="3" width="29.28515625" bestFit="1" customWidth="1"/>
    <col min="4" max="4" width="7.42578125" bestFit="1" customWidth="1"/>
    <col min="5" max="5" width="3.42578125" bestFit="1" customWidth="1"/>
    <col min="6" max="6" width="19.28515625" bestFit="1" customWidth="1"/>
    <col min="7" max="7" width="40.7109375" bestFit="1" customWidth="1"/>
    <col min="8" max="8" width="40.5703125" bestFit="1" customWidth="1"/>
    <col min="9" max="9" width="9.140625" style="16"/>
    <col min="11" max="11" width="14" hidden="1" customWidth="1"/>
    <col min="13" max="13" width="14" hidden="1" customWidth="1"/>
  </cols>
  <sheetData>
    <row r="1" spans="1:13" x14ac:dyDescent="0.25">
      <c r="A1" s="37" t="s">
        <v>350</v>
      </c>
      <c r="B1" s="38"/>
      <c r="C1" s="38"/>
      <c r="D1" s="38"/>
      <c r="E1" s="38"/>
      <c r="F1" s="38"/>
      <c r="G1" s="38"/>
      <c r="H1" s="39"/>
    </row>
    <row r="2" spans="1:13" x14ac:dyDescent="0.25">
      <c r="A2" s="49" t="s">
        <v>1</v>
      </c>
      <c r="B2" s="50"/>
      <c r="C2" s="50"/>
      <c r="D2" s="50"/>
      <c r="E2" s="50"/>
      <c r="F2" s="50"/>
      <c r="G2" s="50"/>
      <c r="H2" s="51"/>
    </row>
    <row r="3" spans="1:13" x14ac:dyDescent="0.25">
      <c r="A3" s="46" t="s">
        <v>2</v>
      </c>
      <c r="B3" s="47"/>
      <c r="C3" s="47"/>
      <c r="D3" s="47"/>
      <c r="E3" s="47"/>
      <c r="F3" s="47"/>
      <c r="G3" s="47"/>
      <c r="H3" s="48"/>
    </row>
    <row r="4" spans="1:13" x14ac:dyDescent="0.25">
      <c r="A4" s="43" t="s">
        <v>3</v>
      </c>
      <c r="B4" s="44"/>
      <c r="C4" s="44"/>
      <c r="D4" s="44"/>
      <c r="E4" s="44"/>
      <c r="F4" s="44"/>
      <c r="G4" s="44"/>
      <c r="H4" s="45"/>
    </row>
    <row r="5" spans="1:13" x14ac:dyDescent="0.25">
      <c r="A5" s="40" t="s">
        <v>154</v>
      </c>
      <c r="B5" s="41"/>
      <c r="C5" s="41"/>
      <c r="D5" s="41"/>
      <c r="E5" s="41"/>
      <c r="F5" s="41"/>
      <c r="G5" s="41"/>
      <c r="H5" s="42"/>
    </row>
    <row r="6" spans="1:13" x14ac:dyDescent="0.25">
      <c r="A6" s="3" t="s">
        <v>5</v>
      </c>
      <c r="B6" s="3" t="s">
        <v>6</v>
      </c>
      <c r="C6" s="3" t="s">
        <v>7</v>
      </c>
      <c r="D6" s="3" t="s">
        <v>8</v>
      </c>
      <c r="E6" s="3" t="s">
        <v>9</v>
      </c>
      <c r="F6" s="3" t="s">
        <v>10</v>
      </c>
      <c r="G6" s="3" t="s">
        <v>212</v>
      </c>
      <c r="H6" s="3" t="s">
        <v>213</v>
      </c>
      <c r="K6" s="3" t="s">
        <v>5</v>
      </c>
      <c r="M6" s="3" t="s">
        <v>5</v>
      </c>
    </row>
    <row r="7" spans="1:13" x14ac:dyDescent="0.25">
      <c r="A7" s="20" t="str">
        <f>CONCATENATE("***.***.",RIGHT(K7,6))</f>
        <v>***.***.401-59</v>
      </c>
      <c r="B7" s="20" t="s">
        <v>348</v>
      </c>
      <c r="C7" s="20" t="s">
        <v>13</v>
      </c>
      <c r="D7" s="20">
        <v>155</v>
      </c>
      <c r="E7" s="20" t="s">
        <v>14</v>
      </c>
      <c r="F7" s="19" t="s">
        <v>15</v>
      </c>
      <c r="G7" s="5" t="s">
        <v>347</v>
      </c>
      <c r="H7" s="5" t="s">
        <v>346</v>
      </c>
      <c r="K7" s="20" t="s">
        <v>349</v>
      </c>
      <c r="M7" s="4" t="s">
        <v>11</v>
      </c>
    </row>
    <row r="8" spans="1:13" s="17" customFormat="1" x14ac:dyDescent="0.25">
      <c r="A8" s="20" t="str">
        <f>CONCATENATE("***.***.",RIGHT(K8,6))</f>
        <v>***.***.569-34</v>
      </c>
      <c r="B8" s="4" t="s">
        <v>344</v>
      </c>
      <c r="C8" s="4" t="s">
        <v>13</v>
      </c>
      <c r="D8" s="4">
        <v>155</v>
      </c>
      <c r="E8" s="4" t="s">
        <v>14</v>
      </c>
      <c r="F8" s="15" t="s">
        <v>15</v>
      </c>
      <c r="G8" s="5" t="s">
        <v>343</v>
      </c>
      <c r="H8" s="5" t="s">
        <v>342</v>
      </c>
      <c r="I8" s="18"/>
      <c r="K8" s="4" t="s">
        <v>345</v>
      </c>
      <c r="M8" s="4" t="s">
        <v>16</v>
      </c>
    </row>
    <row r="9" spans="1:13" x14ac:dyDescent="0.25">
      <c r="A9" s="20" t="str">
        <f>CONCATENATE("***.***.",RIGHT(K9,6))</f>
        <v>***.***.889-04</v>
      </c>
      <c r="B9" s="20" t="s">
        <v>340</v>
      </c>
      <c r="C9" s="20" t="s">
        <v>37</v>
      </c>
      <c r="D9" s="20">
        <v>155</v>
      </c>
      <c r="E9" s="20" t="s">
        <v>14</v>
      </c>
      <c r="F9" s="19" t="s">
        <v>38</v>
      </c>
      <c r="G9" s="4" t="s">
        <v>339</v>
      </c>
      <c r="H9" s="5" t="s">
        <v>338</v>
      </c>
      <c r="K9" s="20" t="s">
        <v>341</v>
      </c>
      <c r="M9" s="4" t="s">
        <v>20</v>
      </c>
    </row>
    <row r="10" spans="1:13" x14ac:dyDescent="0.25">
      <c r="A10" s="40" t="s">
        <v>118</v>
      </c>
      <c r="B10" s="41"/>
      <c r="C10" s="41"/>
      <c r="D10" s="41"/>
      <c r="E10" s="41"/>
      <c r="F10" s="41"/>
      <c r="G10" s="41"/>
      <c r="H10" s="42"/>
      <c r="M10" s="4" t="s">
        <v>22</v>
      </c>
    </row>
    <row r="11" spans="1:13" x14ac:dyDescent="0.25">
      <c r="A11" s="3" t="s">
        <v>5</v>
      </c>
      <c r="B11" s="3" t="s">
        <v>6</v>
      </c>
      <c r="C11" s="3" t="s">
        <v>7</v>
      </c>
      <c r="D11" s="3" t="s">
        <v>8</v>
      </c>
      <c r="E11" s="3" t="s">
        <v>9</v>
      </c>
      <c r="F11" s="3" t="s">
        <v>10</v>
      </c>
      <c r="G11" s="3" t="s">
        <v>212</v>
      </c>
      <c r="H11" s="3" t="s">
        <v>213</v>
      </c>
      <c r="K11" s="3" t="s">
        <v>5</v>
      </c>
      <c r="M11" s="4" t="s">
        <v>25</v>
      </c>
    </row>
    <row r="12" spans="1:13" s="17" customFormat="1" x14ac:dyDescent="0.25">
      <c r="A12" s="4" t="str">
        <f>CONCATENATE("***.***.",RIGHT(K12,6))</f>
        <v>***.***.540-53</v>
      </c>
      <c r="B12" s="4" t="s">
        <v>336</v>
      </c>
      <c r="C12" s="4" t="s">
        <v>13</v>
      </c>
      <c r="D12" s="4">
        <v>155</v>
      </c>
      <c r="E12" s="4" t="s">
        <v>14</v>
      </c>
      <c r="F12" s="15" t="s">
        <v>15</v>
      </c>
      <c r="G12" s="5" t="s">
        <v>333</v>
      </c>
      <c r="H12" s="5" t="s">
        <v>332</v>
      </c>
      <c r="I12" s="18"/>
      <c r="K12" s="4" t="s">
        <v>337</v>
      </c>
      <c r="M12" s="4" t="s">
        <v>27</v>
      </c>
    </row>
    <row r="13" spans="1:13" x14ac:dyDescent="0.25">
      <c r="A13" s="4" t="str">
        <f>CONCATENATE("***.***.",RIGHT(K13,6))</f>
        <v>***.***.080-56</v>
      </c>
      <c r="B13" s="20" t="s">
        <v>334</v>
      </c>
      <c r="C13" s="20" t="s">
        <v>13</v>
      </c>
      <c r="D13" s="20">
        <v>155</v>
      </c>
      <c r="E13" s="20" t="s">
        <v>14</v>
      </c>
      <c r="F13" s="19" t="s">
        <v>15</v>
      </c>
      <c r="G13" s="5" t="s">
        <v>333</v>
      </c>
      <c r="H13" s="5" t="s">
        <v>332</v>
      </c>
      <c r="K13" s="20" t="s">
        <v>335</v>
      </c>
      <c r="M13" s="4" t="s">
        <v>29</v>
      </c>
    </row>
    <row r="14" spans="1:13" x14ac:dyDescent="0.25">
      <c r="A14" s="40" t="s">
        <v>65</v>
      </c>
      <c r="B14" s="41"/>
      <c r="C14" s="41"/>
      <c r="D14" s="41"/>
      <c r="E14" s="41"/>
      <c r="F14" s="41"/>
      <c r="G14" s="41"/>
      <c r="H14" s="42"/>
      <c r="M14" s="4" t="s">
        <v>31</v>
      </c>
    </row>
    <row r="15" spans="1:13" x14ac:dyDescent="0.25">
      <c r="A15" s="3" t="s">
        <v>5</v>
      </c>
      <c r="B15" s="3" t="s">
        <v>6</v>
      </c>
      <c r="C15" s="3" t="s">
        <v>7</v>
      </c>
      <c r="D15" s="3" t="s">
        <v>8</v>
      </c>
      <c r="E15" s="3" t="s">
        <v>9</v>
      </c>
      <c r="F15" s="3" t="s">
        <v>10</v>
      </c>
      <c r="G15" s="3" t="s">
        <v>212</v>
      </c>
      <c r="H15" s="3" t="s">
        <v>213</v>
      </c>
      <c r="K15" s="3" t="s">
        <v>5</v>
      </c>
      <c r="M15" s="4" t="s">
        <v>33</v>
      </c>
    </row>
    <row r="16" spans="1:13" s="17" customFormat="1" x14ac:dyDescent="0.25">
      <c r="A16" s="4" t="str">
        <f t="shared" ref="A16:A21" si="0">CONCATENATE("***.***.",RIGHT(K16,6))</f>
        <v>***.***.829-00</v>
      </c>
      <c r="B16" s="4" t="s">
        <v>330</v>
      </c>
      <c r="C16" s="4" t="s">
        <v>24</v>
      </c>
      <c r="D16" s="4">
        <v>155</v>
      </c>
      <c r="E16" s="4" t="s">
        <v>14</v>
      </c>
      <c r="F16" s="15" t="s">
        <v>19</v>
      </c>
      <c r="G16" s="5" t="s">
        <v>323</v>
      </c>
      <c r="H16" s="5" t="s">
        <v>322</v>
      </c>
      <c r="I16" s="18"/>
      <c r="K16" s="4" t="s">
        <v>331</v>
      </c>
      <c r="M16" s="4" t="s">
        <v>35</v>
      </c>
    </row>
    <row r="17" spans="1:13" x14ac:dyDescent="0.25">
      <c r="A17" s="4" t="str">
        <f t="shared" si="0"/>
        <v>***.***.450-72</v>
      </c>
      <c r="B17" s="20" t="s">
        <v>328</v>
      </c>
      <c r="C17" s="20" t="s">
        <v>24</v>
      </c>
      <c r="D17" s="20">
        <v>155</v>
      </c>
      <c r="E17" s="20" t="s">
        <v>327</v>
      </c>
      <c r="F17" s="19" t="s">
        <v>19</v>
      </c>
      <c r="G17" s="5" t="s">
        <v>326</v>
      </c>
      <c r="H17" s="23" t="s">
        <v>322</v>
      </c>
      <c r="K17" s="20" t="s">
        <v>329</v>
      </c>
      <c r="M17" s="4" t="s">
        <v>39</v>
      </c>
    </row>
    <row r="18" spans="1:13" s="17" customFormat="1" x14ac:dyDescent="0.25">
      <c r="A18" s="4" t="str">
        <f t="shared" si="0"/>
        <v>***.***.000-53</v>
      </c>
      <c r="B18" s="4" t="s">
        <v>324</v>
      </c>
      <c r="C18" s="4" t="s">
        <v>24</v>
      </c>
      <c r="D18" s="4">
        <v>155</v>
      </c>
      <c r="E18" s="4" t="s">
        <v>52</v>
      </c>
      <c r="F18" s="15" t="s">
        <v>19</v>
      </c>
      <c r="G18" s="5" t="s">
        <v>323</v>
      </c>
      <c r="H18" s="5" t="s">
        <v>322</v>
      </c>
      <c r="I18" s="18"/>
      <c r="K18" s="4" t="s">
        <v>325</v>
      </c>
      <c r="M18" s="4" t="s">
        <v>41</v>
      </c>
    </row>
    <row r="19" spans="1:13" x14ac:dyDescent="0.25">
      <c r="A19" s="4" t="str">
        <f t="shared" si="0"/>
        <v>***.***.489-84</v>
      </c>
      <c r="B19" s="20" t="s">
        <v>320</v>
      </c>
      <c r="C19" s="20" t="s">
        <v>24</v>
      </c>
      <c r="D19" s="20">
        <v>155</v>
      </c>
      <c r="E19" s="20" t="s">
        <v>14</v>
      </c>
      <c r="F19" s="19" t="s">
        <v>19</v>
      </c>
      <c r="G19" s="5" t="s">
        <v>319</v>
      </c>
      <c r="H19" s="5" t="s">
        <v>313</v>
      </c>
      <c r="K19" s="20" t="s">
        <v>321</v>
      </c>
      <c r="M19" s="4" t="s">
        <v>43</v>
      </c>
    </row>
    <row r="20" spans="1:13" s="17" customFormat="1" x14ac:dyDescent="0.25">
      <c r="A20" s="4" t="str">
        <f t="shared" si="0"/>
        <v>***.***.789-20</v>
      </c>
      <c r="B20" s="4" t="s">
        <v>317</v>
      </c>
      <c r="C20" s="4" t="s">
        <v>24</v>
      </c>
      <c r="D20" s="4">
        <v>155</v>
      </c>
      <c r="E20" s="4" t="s">
        <v>52</v>
      </c>
      <c r="F20" s="15" t="s">
        <v>19</v>
      </c>
      <c r="G20" s="21" t="s">
        <v>223</v>
      </c>
      <c r="H20" s="5" t="s">
        <v>313</v>
      </c>
      <c r="I20" s="18"/>
      <c r="K20" s="4" t="s">
        <v>318</v>
      </c>
    </row>
    <row r="21" spans="1:13" x14ac:dyDescent="0.25">
      <c r="A21" s="4" t="str">
        <f t="shared" si="0"/>
        <v>***.***.009-21</v>
      </c>
      <c r="B21" s="20" t="s">
        <v>315</v>
      </c>
      <c r="C21" s="20" t="s">
        <v>24</v>
      </c>
      <c r="D21" s="20">
        <v>155</v>
      </c>
      <c r="E21" s="20" t="s">
        <v>14</v>
      </c>
      <c r="F21" s="19" t="s">
        <v>19</v>
      </c>
      <c r="G21" s="5" t="s">
        <v>314</v>
      </c>
      <c r="H21" s="5" t="s">
        <v>313</v>
      </c>
      <c r="K21" s="20" t="s">
        <v>316</v>
      </c>
      <c r="M21" s="3" t="s">
        <v>5</v>
      </c>
    </row>
    <row r="22" spans="1:13" x14ac:dyDescent="0.25">
      <c r="A22" s="40" t="s">
        <v>45</v>
      </c>
      <c r="B22" s="41"/>
      <c r="C22" s="41"/>
      <c r="D22" s="41"/>
      <c r="E22" s="41"/>
      <c r="F22" s="41"/>
      <c r="G22" s="41"/>
      <c r="H22" s="42"/>
      <c r="M22" s="4" t="s">
        <v>46</v>
      </c>
    </row>
    <row r="23" spans="1:13" x14ac:dyDescent="0.25">
      <c r="A23" s="3" t="s">
        <v>5</v>
      </c>
      <c r="B23" s="3" t="s">
        <v>6</v>
      </c>
      <c r="C23" s="3" t="s">
        <v>7</v>
      </c>
      <c r="D23" s="3" t="s">
        <v>8</v>
      </c>
      <c r="E23" s="3" t="s">
        <v>9</v>
      </c>
      <c r="F23" s="3" t="s">
        <v>10</v>
      </c>
      <c r="G23" s="3" t="s">
        <v>212</v>
      </c>
      <c r="H23" s="3" t="s">
        <v>213</v>
      </c>
      <c r="K23" s="3" t="s">
        <v>5</v>
      </c>
      <c r="M23" s="4" t="s">
        <v>48</v>
      </c>
    </row>
    <row r="24" spans="1:13" s="17" customFormat="1" x14ac:dyDescent="0.25">
      <c r="A24" s="4" t="str">
        <f>CONCATENATE("***.***.",RIGHT(K24,6))</f>
        <v>***.***.439-20</v>
      </c>
      <c r="B24" s="4" t="s">
        <v>311</v>
      </c>
      <c r="C24" s="4" t="s">
        <v>13</v>
      </c>
      <c r="D24" s="4">
        <v>155</v>
      </c>
      <c r="E24" s="4" t="s">
        <v>14</v>
      </c>
      <c r="F24" s="15" t="s">
        <v>15</v>
      </c>
      <c r="G24" s="5" t="s">
        <v>310</v>
      </c>
      <c r="H24" s="5" t="s">
        <v>309</v>
      </c>
      <c r="I24" s="18"/>
      <c r="K24" s="4" t="s">
        <v>312</v>
      </c>
      <c r="M24" s="4" t="s">
        <v>50</v>
      </c>
    </row>
    <row r="25" spans="1:13" x14ac:dyDescent="0.25">
      <c r="A25" s="4" t="str">
        <f>CONCATENATE("***.***.",RIGHT(K25,6))</f>
        <v>***.***.468-15</v>
      </c>
      <c r="B25" s="20" t="s">
        <v>307</v>
      </c>
      <c r="C25" s="20" t="s">
        <v>13</v>
      </c>
      <c r="D25" s="20">
        <v>155</v>
      </c>
      <c r="E25" s="20" t="s">
        <v>14</v>
      </c>
      <c r="F25" s="19" t="s">
        <v>15</v>
      </c>
      <c r="G25" s="22" t="s">
        <v>306</v>
      </c>
      <c r="H25" s="22" t="s">
        <v>305</v>
      </c>
      <c r="K25" s="20" t="s">
        <v>308</v>
      </c>
      <c r="M25" s="4" t="s">
        <v>53</v>
      </c>
    </row>
    <row r="26" spans="1:13" x14ac:dyDescent="0.25">
      <c r="A26" s="40" t="s">
        <v>198</v>
      </c>
      <c r="B26" s="41"/>
      <c r="C26" s="41"/>
      <c r="D26" s="41"/>
      <c r="E26" s="41"/>
      <c r="F26" s="41"/>
      <c r="G26" s="41"/>
      <c r="H26" s="42"/>
      <c r="M26" s="4" t="s">
        <v>55</v>
      </c>
    </row>
    <row r="27" spans="1:13" x14ac:dyDescent="0.25">
      <c r="A27" s="3" t="s">
        <v>5</v>
      </c>
      <c r="B27" s="3" t="s">
        <v>6</v>
      </c>
      <c r="C27" s="3" t="s">
        <v>7</v>
      </c>
      <c r="D27" s="3" t="s">
        <v>8</v>
      </c>
      <c r="E27" s="3" t="s">
        <v>9</v>
      </c>
      <c r="F27" s="3" t="s">
        <v>10</v>
      </c>
      <c r="G27" s="3" t="s">
        <v>212</v>
      </c>
      <c r="H27" s="3" t="s">
        <v>213</v>
      </c>
      <c r="K27" s="3" t="s">
        <v>5</v>
      </c>
      <c r="M27" s="4" t="s">
        <v>57</v>
      </c>
    </row>
    <row r="28" spans="1:13" s="17" customFormat="1" x14ac:dyDescent="0.25">
      <c r="A28" s="4" t="str">
        <f>CONCATENATE("***.***.",RIGHT(K28,6))</f>
        <v>***.***.389-20</v>
      </c>
      <c r="B28" s="4" t="s">
        <v>303</v>
      </c>
      <c r="C28" s="4" t="s">
        <v>299</v>
      </c>
      <c r="D28" s="4">
        <v>155</v>
      </c>
      <c r="E28" s="4" t="s">
        <v>14</v>
      </c>
      <c r="F28" s="15" t="s">
        <v>15</v>
      </c>
      <c r="G28" s="21" t="s">
        <v>223</v>
      </c>
      <c r="H28" s="5" t="s">
        <v>302</v>
      </c>
      <c r="I28" s="18"/>
      <c r="K28" s="4" t="s">
        <v>304</v>
      </c>
      <c r="M28" s="4" t="s">
        <v>59</v>
      </c>
    </row>
    <row r="29" spans="1:13" x14ac:dyDescent="0.25">
      <c r="A29" s="4" t="str">
        <f>CONCATENATE("***.***.",RIGHT(K29,6))</f>
        <v>***.***.251-49</v>
      </c>
      <c r="B29" s="20" t="s">
        <v>300</v>
      </c>
      <c r="C29" s="20" t="s">
        <v>299</v>
      </c>
      <c r="D29" s="20">
        <v>155</v>
      </c>
      <c r="E29" s="20" t="s">
        <v>14</v>
      </c>
      <c r="F29" s="19" t="s">
        <v>15</v>
      </c>
      <c r="G29" s="5" t="s">
        <v>298</v>
      </c>
      <c r="H29" s="6" t="s">
        <v>223</v>
      </c>
      <c r="K29" s="20" t="s">
        <v>301</v>
      </c>
      <c r="M29" s="4" t="s">
        <v>61</v>
      </c>
    </row>
    <row r="30" spans="1:13" ht="24" customHeight="1" x14ac:dyDescent="0.25">
      <c r="A30" s="40" t="s">
        <v>184</v>
      </c>
      <c r="B30" s="41"/>
      <c r="C30" s="41"/>
      <c r="D30" s="41"/>
      <c r="E30" s="41"/>
      <c r="F30" s="41"/>
      <c r="G30" s="41"/>
      <c r="H30" s="42"/>
      <c r="M30" s="4" t="s">
        <v>63</v>
      </c>
    </row>
    <row r="31" spans="1:13" x14ac:dyDescent="0.25">
      <c r="A31" s="3" t="s">
        <v>5</v>
      </c>
      <c r="B31" s="3" t="s">
        <v>6</v>
      </c>
      <c r="C31" s="3" t="s">
        <v>7</v>
      </c>
      <c r="D31" s="3" t="s">
        <v>8</v>
      </c>
      <c r="E31" s="3" t="s">
        <v>9</v>
      </c>
      <c r="F31" s="3" t="s">
        <v>10</v>
      </c>
      <c r="G31" s="3" t="s">
        <v>212</v>
      </c>
      <c r="H31" s="3" t="s">
        <v>213</v>
      </c>
      <c r="K31" s="3" t="s">
        <v>5</v>
      </c>
    </row>
    <row r="32" spans="1:13" s="17" customFormat="1" x14ac:dyDescent="0.25">
      <c r="A32" s="4" t="str">
        <f>CONCATENATE("***.***.",RIGHT(K32,6))</f>
        <v>***.***.009-60</v>
      </c>
      <c r="B32" s="4" t="s">
        <v>296</v>
      </c>
      <c r="C32" s="4" t="s">
        <v>187</v>
      </c>
      <c r="D32" s="4">
        <v>155</v>
      </c>
      <c r="E32" s="4" t="s">
        <v>14</v>
      </c>
      <c r="F32" s="15" t="s">
        <v>15</v>
      </c>
      <c r="G32" s="4" t="s">
        <v>236</v>
      </c>
      <c r="H32" s="6" t="s">
        <v>223</v>
      </c>
      <c r="I32" s="18"/>
      <c r="K32" s="4" t="s">
        <v>297</v>
      </c>
      <c r="M32" s="3" t="s">
        <v>5</v>
      </c>
    </row>
    <row r="33" spans="1:13" x14ac:dyDescent="0.25">
      <c r="A33" s="4" t="str">
        <f>CONCATENATE("***.***.",RIGHT(K33,6))</f>
        <v>***.***.419-60</v>
      </c>
      <c r="B33" s="20" t="s">
        <v>294</v>
      </c>
      <c r="C33" s="20" t="s">
        <v>187</v>
      </c>
      <c r="D33" s="20">
        <v>155</v>
      </c>
      <c r="E33" s="20" t="s">
        <v>14</v>
      </c>
      <c r="F33" s="19" t="s">
        <v>15</v>
      </c>
      <c r="G33" s="4" t="s">
        <v>236</v>
      </c>
      <c r="H33" s="6" t="s">
        <v>223</v>
      </c>
      <c r="K33" s="20" t="s">
        <v>295</v>
      </c>
      <c r="M33" s="4" t="s">
        <v>66</v>
      </c>
    </row>
    <row r="34" spans="1:13" s="17" customFormat="1" x14ac:dyDescent="0.25">
      <c r="A34" s="4" t="str">
        <f>CONCATENATE("***.***.",RIGHT(K34,6))</f>
        <v>***.***.507-74</v>
      </c>
      <c r="B34" s="4" t="s">
        <v>292</v>
      </c>
      <c r="C34" s="4" t="s">
        <v>187</v>
      </c>
      <c r="D34" s="4">
        <v>155</v>
      </c>
      <c r="E34" s="4" t="s">
        <v>14</v>
      </c>
      <c r="F34" s="15" t="s">
        <v>15</v>
      </c>
      <c r="G34" s="4" t="s">
        <v>236</v>
      </c>
      <c r="H34" s="6" t="s">
        <v>223</v>
      </c>
      <c r="I34" s="18"/>
      <c r="K34" s="4" t="s">
        <v>293</v>
      </c>
      <c r="M34" s="4" t="s">
        <v>68</v>
      </c>
    </row>
    <row r="35" spans="1:13" x14ac:dyDescent="0.25">
      <c r="A35" s="52" t="s">
        <v>291</v>
      </c>
      <c r="B35" s="53"/>
      <c r="C35" s="53"/>
      <c r="D35" s="53"/>
      <c r="E35" s="53"/>
      <c r="F35" s="53"/>
      <c r="G35" s="53"/>
      <c r="H35" s="54"/>
      <c r="M35" s="4" t="s">
        <v>70</v>
      </c>
    </row>
    <row r="36" spans="1:13" x14ac:dyDescent="0.25">
      <c r="M36" s="4" t="s">
        <v>72</v>
      </c>
    </row>
    <row r="37" spans="1:13" x14ac:dyDescent="0.25">
      <c r="M37" s="4" t="s">
        <v>74</v>
      </c>
    </row>
    <row r="38" spans="1:13" x14ac:dyDescent="0.25">
      <c r="M38" s="4" t="s">
        <v>76</v>
      </c>
    </row>
    <row r="39" spans="1:13" x14ac:dyDescent="0.25">
      <c r="M39" s="4" t="s">
        <v>78</v>
      </c>
    </row>
    <row r="40" spans="1:13" x14ac:dyDescent="0.25">
      <c r="M40" s="4" t="s">
        <v>80</v>
      </c>
    </row>
    <row r="41" spans="1:13" x14ac:dyDescent="0.25">
      <c r="M41" s="4" t="s">
        <v>82</v>
      </c>
    </row>
    <row r="42" spans="1:13" x14ac:dyDescent="0.25">
      <c r="M42" s="4" t="s">
        <v>84</v>
      </c>
    </row>
    <row r="43" spans="1:13" x14ac:dyDescent="0.25">
      <c r="M43" s="4" t="s">
        <v>86</v>
      </c>
    </row>
    <row r="44" spans="1:13" x14ac:dyDescent="0.25">
      <c r="M44" s="4" t="s">
        <v>88</v>
      </c>
    </row>
    <row r="45" spans="1:13" x14ac:dyDescent="0.25">
      <c r="M45" s="4" t="s">
        <v>90</v>
      </c>
    </row>
    <row r="46" spans="1:13" x14ac:dyDescent="0.25">
      <c r="M46" s="4" t="s">
        <v>92</v>
      </c>
    </row>
    <row r="47" spans="1:13" x14ac:dyDescent="0.25">
      <c r="M47" s="4" t="s">
        <v>94</v>
      </c>
    </row>
    <row r="48" spans="1:13" x14ac:dyDescent="0.25">
      <c r="M48" s="4" t="s">
        <v>96</v>
      </c>
    </row>
    <row r="49" spans="13:13" x14ac:dyDescent="0.25">
      <c r="M49" s="4" t="s">
        <v>98</v>
      </c>
    </row>
    <row r="50" spans="13:13" x14ac:dyDescent="0.25">
      <c r="M50" s="4" t="s">
        <v>100</v>
      </c>
    </row>
    <row r="51" spans="13:13" x14ac:dyDescent="0.25">
      <c r="M51" s="4" t="s">
        <v>102</v>
      </c>
    </row>
    <row r="52" spans="13:13" x14ac:dyDescent="0.25">
      <c r="M52" s="4" t="s">
        <v>104</v>
      </c>
    </row>
    <row r="53" spans="13:13" x14ac:dyDescent="0.25">
      <c r="M53" s="4" t="s">
        <v>106</v>
      </c>
    </row>
    <row r="54" spans="13:13" x14ac:dyDescent="0.25">
      <c r="M54" s="4" t="s">
        <v>108</v>
      </c>
    </row>
    <row r="55" spans="13:13" x14ac:dyDescent="0.25">
      <c r="M55" s="4" t="s">
        <v>110</v>
      </c>
    </row>
    <row r="56" spans="13:13" x14ac:dyDescent="0.25">
      <c r="M56" s="4" t="s">
        <v>112</v>
      </c>
    </row>
    <row r="57" spans="13:13" x14ac:dyDescent="0.25">
      <c r="M57" s="4" t="s">
        <v>114</v>
      </c>
    </row>
    <row r="58" spans="13:13" x14ac:dyDescent="0.25">
      <c r="M58" s="4" t="s">
        <v>116</v>
      </c>
    </row>
    <row r="60" spans="13:13" x14ac:dyDescent="0.25">
      <c r="M60" s="3" t="s">
        <v>5</v>
      </c>
    </row>
    <row r="61" spans="13:13" x14ac:dyDescent="0.25">
      <c r="M61" s="4" t="s">
        <v>119</v>
      </c>
    </row>
    <row r="62" spans="13:13" x14ac:dyDescent="0.25">
      <c r="M62" s="4" t="s">
        <v>121</v>
      </c>
    </row>
    <row r="63" spans="13:13" x14ac:dyDescent="0.25">
      <c r="M63" s="4" t="s">
        <v>123</v>
      </c>
    </row>
    <row r="64" spans="13:13" x14ac:dyDescent="0.25">
      <c r="M64" s="4" t="s">
        <v>125</v>
      </c>
    </row>
    <row r="65" spans="13:13" x14ac:dyDescent="0.25">
      <c r="M65" s="4" t="s">
        <v>127</v>
      </c>
    </row>
    <row r="66" spans="13:13" x14ac:dyDescent="0.25">
      <c r="M66" s="4" t="s">
        <v>129</v>
      </c>
    </row>
    <row r="67" spans="13:13" x14ac:dyDescent="0.25">
      <c r="M67" s="4" t="s">
        <v>131</v>
      </c>
    </row>
    <row r="68" spans="13:13" x14ac:dyDescent="0.25">
      <c r="M68" s="4" t="s">
        <v>133</v>
      </c>
    </row>
    <row r="69" spans="13:13" x14ac:dyDescent="0.25">
      <c r="M69" s="4" t="s">
        <v>135</v>
      </c>
    </row>
    <row r="70" spans="13:13" x14ac:dyDescent="0.25">
      <c r="M70" s="4" t="s">
        <v>137</v>
      </c>
    </row>
    <row r="71" spans="13:13" x14ac:dyDescent="0.25">
      <c r="M71" s="4" t="s">
        <v>139</v>
      </c>
    </row>
    <row r="73" spans="13:13" x14ac:dyDescent="0.25">
      <c r="M73" s="3" t="s">
        <v>5</v>
      </c>
    </row>
    <row r="74" spans="13:13" x14ac:dyDescent="0.25">
      <c r="M74" s="4" t="s">
        <v>142</v>
      </c>
    </row>
    <row r="75" spans="13:13" x14ac:dyDescent="0.25">
      <c r="M75" s="4" t="s">
        <v>144</v>
      </c>
    </row>
    <row r="76" spans="13:13" x14ac:dyDescent="0.25">
      <c r="M76" s="4" t="s">
        <v>146</v>
      </c>
    </row>
    <row r="77" spans="13:13" x14ac:dyDescent="0.25">
      <c r="M77" s="4" t="s">
        <v>148</v>
      </c>
    </row>
    <row r="78" spans="13:13" x14ac:dyDescent="0.25">
      <c r="M78" s="4" t="s">
        <v>150</v>
      </c>
    </row>
    <row r="79" spans="13:13" x14ac:dyDescent="0.25">
      <c r="M79" s="4" t="s">
        <v>152</v>
      </c>
    </row>
    <row r="81" spans="13:13" x14ac:dyDescent="0.25">
      <c r="M81" s="3" t="s">
        <v>5</v>
      </c>
    </row>
    <row r="82" spans="13:13" x14ac:dyDescent="0.25">
      <c r="M82" s="4" t="s">
        <v>155</v>
      </c>
    </row>
    <row r="83" spans="13:13" x14ac:dyDescent="0.25">
      <c r="M83" s="4" t="s">
        <v>157</v>
      </c>
    </row>
    <row r="84" spans="13:13" x14ac:dyDescent="0.25">
      <c r="M84" s="4" t="s">
        <v>159</v>
      </c>
    </row>
    <row r="85" spans="13:13" x14ac:dyDescent="0.25">
      <c r="M85" s="4" t="s">
        <v>161</v>
      </c>
    </row>
    <row r="86" spans="13:13" x14ac:dyDescent="0.25">
      <c r="M86" s="4" t="s">
        <v>163</v>
      </c>
    </row>
    <row r="87" spans="13:13" x14ac:dyDescent="0.25">
      <c r="M87" s="4" t="s">
        <v>165</v>
      </c>
    </row>
    <row r="88" spans="13:13" x14ac:dyDescent="0.25">
      <c r="M88" s="4" t="s">
        <v>167</v>
      </c>
    </row>
    <row r="89" spans="13:13" x14ac:dyDescent="0.25">
      <c r="M89" s="4" t="s">
        <v>169</v>
      </c>
    </row>
    <row r="90" spans="13:13" x14ac:dyDescent="0.25">
      <c r="M90" s="4" t="s">
        <v>171</v>
      </c>
    </row>
    <row r="92" spans="13:13" x14ac:dyDescent="0.25">
      <c r="M92" s="3" t="s">
        <v>5</v>
      </c>
    </row>
    <row r="93" spans="13:13" x14ac:dyDescent="0.25">
      <c r="M93" s="4" t="s">
        <v>174</v>
      </c>
    </row>
    <row r="94" spans="13:13" x14ac:dyDescent="0.25">
      <c r="M94" s="4" t="s">
        <v>176</v>
      </c>
    </row>
    <row r="95" spans="13:13" x14ac:dyDescent="0.25">
      <c r="M95" s="4" t="s">
        <v>178</v>
      </c>
    </row>
    <row r="96" spans="13:13" x14ac:dyDescent="0.25">
      <c r="M96" s="4" t="s">
        <v>180</v>
      </c>
    </row>
    <row r="97" spans="13:13" x14ac:dyDescent="0.25">
      <c r="M97" s="4" t="s">
        <v>182</v>
      </c>
    </row>
    <row r="99" spans="13:13" x14ac:dyDescent="0.25">
      <c r="M99" s="3" t="s">
        <v>5</v>
      </c>
    </row>
    <row r="100" spans="13:13" x14ac:dyDescent="0.25">
      <c r="M100" s="4" t="s">
        <v>185</v>
      </c>
    </row>
    <row r="101" spans="13:13" x14ac:dyDescent="0.25">
      <c r="M101" s="4" t="s">
        <v>188</v>
      </c>
    </row>
    <row r="102" spans="13:13" x14ac:dyDescent="0.25">
      <c r="M102" s="4" t="s">
        <v>190</v>
      </c>
    </row>
    <row r="103" spans="13:13" x14ac:dyDescent="0.25">
      <c r="M103" s="4" t="s">
        <v>192</v>
      </c>
    </row>
    <row r="104" spans="13:13" x14ac:dyDescent="0.25">
      <c r="M104" s="4" t="s">
        <v>194</v>
      </c>
    </row>
    <row r="106" spans="13:13" x14ac:dyDescent="0.25">
      <c r="M106" s="3" t="s">
        <v>5</v>
      </c>
    </row>
    <row r="107" spans="13:13" x14ac:dyDescent="0.25">
      <c r="M107" s="4" t="s">
        <v>199</v>
      </c>
    </row>
    <row r="108" spans="13:13" x14ac:dyDescent="0.25">
      <c r="M108" s="4" t="s">
        <v>203</v>
      </c>
    </row>
    <row r="112" spans="13:13" x14ac:dyDescent="0.25">
      <c r="M112" s="3" t="s">
        <v>5</v>
      </c>
    </row>
    <row r="113" spans="13:13" ht="15.75" thickBot="1" x14ac:dyDescent="0.3">
      <c r="M113" s="12" t="s">
        <v>209</v>
      </c>
    </row>
  </sheetData>
  <mergeCells count="11">
    <mergeCell ref="A30:H30"/>
    <mergeCell ref="A22:H22"/>
    <mergeCell ref="A14:H14"/>
    <mergeCell ref="A26:H26"/>
    <mergeCell ref="A35:H35"/>
    <mergeCell ref="A1:H1"/>
    <mergeCell ref="A10:H10"/>
    <mergeCell ref="A5:H5"/>
    <mergeCell ref="A4:H4"/>
    <mergeCell ref="A3:H3"/>
    <mergeCell ref="A2:H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F18" sqref="F18"/>
    </sheetView>
  </sheetViews>
  <sheetFormatPr defaultRowHeight="15" x14ac:dyDescent="0.25"/>
  <cols>
    <col min="1" max="1" width="14" bestFit="1" customWidth="1"/>
    <col min="2" max="2" width="34.28515625" bestFit="1" customWidth="1"/>
    <col min="3" max="3" width="18.140625" bestFit="1" customWidth="1"/>
    <col min="4" max="4" width="7.42578125" bestFit="1" customWidth="1"/>
    <col min="6" max="6" width="19.28515625" bestFit="1" customWidth="1"/>
    <col min="7" max="7" width="31.5703125" bestFit="1" customWidth="1"/>
    <col min="8" max="8" width="22.140625" bestFit="1" customWidth="1"/>
  </cols>
  <sheetData>
    <row r="1" spans="1:8" x14ac:dyDescent="0.25">
      <c r="A1" s="37" t="s">
        <v>350</v>
      </c>
      <c r="B1" s="38"/>
      <c r="C1" s="38"/>
      <c r="D1" s="38"/>
      <c r="E1" s="38"/>
      <c r="F1" s="38"/>
      <c r="G1" s="38"/>
      <c r="H1" s="39"/>
    </row>
    <row r="2" spans="1:8" x14ac:dyDescent="0.25">
      <c r="A2" s="49" t="s">
        <v>1</v>
      </c>
      <c r="B2" s="50"/>
      <c r="C2" s="50"/>
      <c r="D2" s="50"/>
      <c r="E2" s="50"/>
      <c r="F2" s="50"/>
      <c r="G2" s="50"/>
      <c r="H2" s="51"/>
    </row>
    <row r="3" spans="1:8" x14ac:dyDescent="0.25">
      <c r="A3" s="49" t="s">
        <v>2</v>
      </c>
      <c r="B3" s="50"/>
      <c r="C3" s="50"/>
      <c r="D3" s="50"/>
      <c r="E3" s="50"/>
      <c r="F3" s="50"/>
      <c r="G3" s="50"/>
      <c r="H3" s="51"/>
    </row>
    <row r="4" spans="1:8" x14ac:dyDescent="0.25">
      <c r="A4" s="61" t="s">
        <v>3</v>
      </c>
      <c r="B4" s="60"/>
      <c r="C4" s="60"/>
      <c r="D4" s="60"/>
      <c r="E4" s="60"/>
      <c r="F4" s="60"/>
      <c r="G4" s="60"/>
      <c r="H4" s="59"/>
    </row>
    <row r="5" spans="1:8" ht="15.75" thickBot="1" x14ac:dyDescent="0.3">
      <c r="A5" s="58" t="s">
        <v>65</v>
      </c>
      <c r="B5" s="58"/>
      <c r="C5" s="58"/>
      <c r="D5" s="58"/>
      <c r="E5" s="58"/>
      <c r="F5" s="58"/>
      <c r="G5" s="58"/>
      <c r="H5" s="58"/>
    </row>
    <row r="6" spans="1:8" ht="15.75" thickBot="1" x14ac:dyDescent="0.3">
      <c r="A6" s="57" t="s">
        <v>5</v>
      </c>
      <c r="B6" s="3" t="s">
        <v>6</v>
      </c>
      <c r="C6" s="3" t="s">
        <v>7</v>
      </c>
      <c r="D6" s="3" t="s">
        <v>8</v>
      </c>
      <c r="E6" s="3" t="s">
        <v>9</v>
      </c>
      <c r="F6" s="3" t="s">
        <v>10</v>
      </c>
      <c r="G6" s="3" t="s">
        <v>212</v>
      </c>
      <c r="H6" s="3" t="s">
        <v>213</v>
      </c>
    </row>
    <row r="7" spans="1:8" ht="15.75" thickBot="1" x14ac:dyDescent="0.3">
      <c r="A7" s="56" t="s">
        <v>353</v>
      </c>
      <c r="B7" s="20" t="s">
        <v>352</v>
      </c>
      <c r="C7" s="20" t="s">
        <v>24</v>
      </c>
      <c r="D7" s="20">
        <v>155</v>
      </c>
      <c r="E7" s="20" t="s">
        <v>14</v>
      </c>
      <c r="F7" s="19" t="s">
        <v>19</v>
      </c>
      <c r="G7" s="55" t="s">
        <v>265</v>
      </c>
      <c r="H7" s="5" t="s">
        <v>313</v>
      </c>
    </row>
    <row r="8" spans="1:8" x14ac:dyDescent="0.25">
      <c r="A8" s="52" t="s">
        <v>351</v>
      </c>
      <c r="B8" s="53"/>
      <c r="C8" s="53"/>
      <c r="D8" s="53"/>
      <c r="E8" s="53"/>
      <c r="F8" s="53"/>
      <c r="G8" s="53"/>
      <c r="H8" s="54"/>
    </row>
  </sheetData>
  <mergeCells count="6">
    <mergeCell ref="A1:H1"/>
    <mergeCell ref="A5:H5"/>
    <mergeCell ref="A8:H8"/>
    <mergeCell ref="A4:H4"/>
    <mergeCell ref="A3:H3"/>
    <mergeCell ref="A2:H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Autorizados em Agosto</vt:lpstr>
      <vt:lpstr>Autorizados em Setembro</vt:lpstr>
      <vt:lpstr>Autorizados em Outubro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2019-10-08T17:52:51Z</cp:lastPrinted>
  <dcterms:created xsi:type="dcterms:W3CDTF">2019-08-27T20:10:42Z</dcterms:created>
  <dcterms:modified xsi:type="dcterms:W3CDTF">2019-11-05T18:52:27Z</dcterms:modified>
</cp:coreProperties>
</file>